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465" windowWidth="16605" windowHeight="9315"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'1.'!$B$6:$B$7</definedName>
    <definedName name="_xlnm._FilterDatabase" localSheetId="2" hidden="1">'2.'!$A$3:$B$4</definedName>
    <definedName name="_xlnm.Print_Titles" localSheetId="2">'2.'!$1:$2</definedName>
    <definedName name="q">#REF!</definedName>
    <definedName name="_xlnm.Print_Area" localSheetId="0">'0.'!$B$1:$L$12</definedName>
    <definedName name="_xlnm.Print_Area" localSheetId="1">'1.'!$B$1:$I$7</definedName>
    <definedName name="_xlnm.Print_Area" localSheetId="2">'2.'!$B$1:$B$4</definedName>
    <definedName name="_xlnm.Print_Area" localSheetId="3">'3.'!$B$1:$AB$54</definedName>
  </definedNames>
  <calcPr calcId="145621"/>
</workbook>
</file>

<file path=xl/calcChain.xml><?xml version="1.0" encoding="utf-8"?>
<calcChain xmlns="http://schemas.openxmlformats.org/spreadsheetml/2006/main">
  <c r="K18" i="15" l="1"/>
  <c r="N40" i="15" l="1"/>
</calcChain>
</file>

<file path=xl/sharedStrings.xml><?xml version="1.0" encoding="utf-8"?>
<sst xmlns="http://schemas.openxmlformats.org/spreadsheetml/2006/main" count="755" uniqueCount="223">
  <si>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</si>
  <si>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</si>
  <si>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</si>
  <si>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</si>
  <si>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</si>
  <si>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</si>
  <si>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</si>
  <si>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</si>
  <si>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</si>
  <si>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</si>
  <si>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</si>
  <si>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</si>
  <si>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</si>
  <si>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</si>
  <si>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</si>
  <si>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</si>
  <si>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</si>
  <si>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</si>
  <si>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</si>
  <si>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</si>
  <si>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</si>
  <si>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</si>
  <si>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</si>
  <si>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</si>
  <si>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</si>
  <si>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</si>
  <si>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</si>
  <si>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</si>
  <si>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</si>
  <si>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</si>
  <si>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</si>
  <si>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</si>
  <si>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</si>
  <si>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</si>
  <si>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</si>
  <si>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</si>
  <si>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</si>
  <si>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</si>
  <si>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</si>
  <si>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</si>
  <si>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</si>
  <si>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</si>
  <si>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</si>
  <si>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</si>
  <si>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</si>
  <si>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</si>
  <si>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</si>
  <si>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</si>
  <si>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</si>
  <si>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</si>
  <si>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</si>
  <si>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</si>
  <si>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</si>
  <si>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</si>
  <si>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</si>
  <si>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</si>
  <si>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</si>
  <si>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</si>
  <si>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</si>
  <si>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</si>
  <si>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</si>
  <si>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</si>
  <si>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</si>
  <si>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</si>
  <si>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</si>
  <si>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</si>
  <si>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</si>
  <si>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</si>
  <si>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</si>
  <si>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</si>
  <si>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</si>
  <si>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</si>
  <si>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</si>
  <si>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</si>
  <si>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</si>
  <si>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</si>
  <si>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</si>
  <si>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</si>
  <si>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</si>
  <si>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</si>
  <si>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</si>
  <si>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</si>
  <si>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</si>
  <si>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</si>
  <si>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</si>
  <si>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</si>
  <si>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</si>
  <si>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</si>
  <si>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</si>
  <si>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</si>
  <si>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</si>
  <si>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</si>
  <si>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</si>
  <si>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</si>
  <si>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</si>
  <si>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</si>
  <si>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</si>
  <si>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</si>
  <si>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</si>
  <si>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</si>
  <si>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</si>
  <si>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</si>
  <si>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</si>
  <si>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</si>
  <si>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</si>
  <si>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</si>
  <si>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</si>
  <si>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</si>
  <si>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</si>
  <si>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</si>
  <si>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</si>
  <si>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</si>
  <si>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</si>
  <si>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</si>
  <si>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</si>
  <si>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</si>
  <si>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</si>
  <si>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</si>
  <si>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</si>
  <si>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</si>
  <si>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</si>
  <si>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</si>
  <si>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</si>
  <si>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</si>
  <si>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</si>
  <si>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</si>
  <si>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</si>
  <si>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</si>
  <si>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</si>
  <si>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</si>
  <si>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</si>
  <si>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</si>
  <si>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</si>
  <si>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</si>
  <si>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</si>
  <si>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</si>
  <si>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</si>
  <si>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</si>
  <si>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</si>
  <si>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</si>
  <si>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</si>
  <si>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</si>
  <si>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</si>
  <si>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</si>
  <si>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</si>
  <si>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</si>
  <si>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</si>
  <si>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</si>
  <si>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</si>
  <si>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</si>
  <si>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</si>
  <si>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</si>
  <si>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</si>
  <si>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</si>
  <si>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</si>
  <si>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</si>
  <si>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</si>
  <si>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</si>
  <si>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</si>
  <si>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</si>
  <si>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</si>
  <si>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</si>
  <si>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</si>
  <si>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</si>
  <si>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</si>
  <si>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</si>
  <si>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 xml:space="preserve">1Q17 </t>
  </si>
  <si>
    <t>CORPORATE CENTRE</t>
  </si>
  <si>
    <t>Incl. Restructuring and Transformation Costs</t>
  </si>
  <si>
    <t>30.06.17</t>
  </si>
  <si>
    <t>30.06.17*</t>
  </si>
  <si>
    <t>2Q17</t>
  </si>
  <si>
    <t xml:space="preserve">2Q17 </t>
  </si>
  <si>
    <t xml:space="preserve">3Q17 </t>
  </si>
  <si>
    <t>30.09.17</t>
  </si>
  <si>
    <t>30.09.17*</t>
  </si>
  <si>
    <t>3Q17</t>
  </si>
  <si>
    <t>DOMESTIC MARKETS (including 2/3 of Private Banking in France, Italy, Belgium and Luxembourg)</t>
  </si>
  <si>
    <t>* Including 100% of Private Banking for the Revenues to Pre-tax income items</t>
  </si>
  <si>
    <t>4Q17</t>
  </si>
  <si>
    <t>31.12.17</t>
  </si>
  <si>
    <t>31.12.17*</t>
  </si>
  <si>
    <t xml:space="preserve">4Q17 </t>
  </si>
  <si>
    <t xml:space="preserve">1Q18 </t>
  </si>
  <si>
    <t xml:space="preserve">2017 </t>
  </si>
  <si>
    <t>Reminder on PEL/CEL provision: this provision takes into account the risk generated by Plans Epargne Logement (PEL) and Comptes Epargne Logement (CEL) during their whole lifetime.</t>
  </si>
  <si>
    <t>31.03.18</t>
  </si>
  <si>
    <t xml:space="preserve">Corporate Income Tax </t>
  </si>
  <si>
    <t xml:space="preserve">Net Income Attributable to Minority Interests </t>
  </si>
  <si>
    <t xml:space="preserve">Net Income Attributable to Equity Holders </t>
  </si>
  <si>
    <t xml:space="preserve">Cost/Income </t>
  </si>
  <si>
    <t>31.03.18*</t>
  </si>
  <si>
    <t>1Q18</t>
  </si>
  <si>
    <t>31.03.18**</t>
  </si>
  <si>
    <t>BALANCE SHEET SELECTED DATA AS OF 1 JANUARY 2018</t>
  </si>
  <si>
    <t>Financial Assets at Fair Value Through shareholders' equity</t>
  </si>
  <si>
    <t>Financial Assets at  amortised cost</t>
  </si>
  <si>
    <t>10.2%***</t>
  </si>
  <si>
    <t>11.9%***</t>
  </si>
  <si>
    <t>*** Excluding one-off items (see slides 5 of Q1 2015 results, Q2 2015 results, Q3 2015 results, FY 2015 results, Q1 2016 results, Q2 2016 results, Q3 2016 results, Q1 2017 results and Q1 2018 results)</t>
  </si>
  <si>
    <t>Derivatives used for hedging purposes</t>
  </si>
  <si>
    <t>Doubtful loans (a) / gross outstandings(b)
(a) Doubtful loans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</si>
  <si>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2Q18</t>
  </si>
  <si>
    <t xml:space="preserve">2Q18 </t>
  </si>
  <si>
    <t>30.06.18</t>
  </si>
  <si>
    <t>28.4</t>
  </si>
  <si>
    <t>22.1</t>
  </si>
  <si>
    <t>77.8%</t>
  </si>
  <si>
    <t>2.9%</t>
  </si>
  <si>
    <r>
      <t xml:space="preserve">
'** New definition as from 01.01.18
</t>
    </r>
    <r>
      <rPr>
        <i/>
        <sz val="8"/>
        <rFont val="Arial Narrow"/>
        <family val="2"/>
      </rPr>
      <t xml:space="preserve">Coverage ratio=Allowance (a) / Doubtful loans (b)
(a) Stage 3 provisions
(b) Gross outstanding loans (customers and credit institutions), on-balance sheet and off-blance sheet, netted of guarantees, including debt securities measured at amortized costs or at fair value through shareholders' equity (excluding insurance)
</t>
    </r>
  </si>
  <si>
    <t>SECOND QUARTER 2018 RESULTS</t>
  </si>
  <si>
    <t>30.06.18*</t>
  </si>
  <si>
    <t xml:space="preserve">   of which Loans and Receivables Due From Credit Institutions</t>
  </si>
  <si>
    <t xml:space="preserve">   of which Loans and Receivables Due From Customers</t>
  </si>
  <si>
    <t>** Reminder: pro forma Core EquityTier 1 ratio as at 01.01.18: 11.7%</t>
  </si>
  <si>
    <t>11.6%</t>
  </si>
  <si>
    <t>11.9%**</t>
  </si>
  <si>
    <t xml:space="preserve">2Q18  / </t>
  </si>
  <si>
    <t xml:space="preserve">1H18 </t>
  </si>
  <si>
    <t xml:space="preserve">1H17 </t>
  </si>
  <si>
    <t xml:space="preserve">1H18  / </t>
  </si>
  <si>
    <t>Costs related to the comprehensive settlement with US authorities</t>
  </si>
  <si>
    <t>n.s.</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</si>
</sst>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 numFmtId="174" formatCode="_-* #,##0.00\ _€_-;\-* #,##0.00\ _€_-;_-* &quot;-&quot;??\ _€_-;_-@_-"/>
    <numFmt numFmtId="175" formatCode="#,###_ ;\(#,###\);\-_ "/>
    <numFmt numFmtId="176" formatCode="&quot;$&quot;#,##0;\(&quot;$&quot;#,##0\)"/>
    <numFmt numFmtId="177" formatCode="&quot;$&quot;#,##0.0_);\(&quot;$&quot;#,##0.0\)"/>
    <numFmt numFmtId="178" formatCode="&quot;$&quot;#,##0.00_);\(&quot;$&quot;#,##0.00\)"/>
    <numFmt numFmtId="179" formatCode="&quot;$&quot;#,##0.000_);\(&quot;$&quot;#,##0.000\)"/>
    <numFmt numFmtId="180" formatCode="#,##0.0\ ;\(#,##0.0\)"/>
    <numFmt numFmtId="181" formatCode="&quot;\&quot;#,##0.00;[Red]&quot;\&quot;\-#,##0.00"/>
    <numFmt numFmtId="182" formatCode="_(* #,##0.00_);_(* \(#,##0.00\);_(* &quot;-&quot;??_);_(@_)"/>
    <numFmt numFmtId="183" formatCode="_(* #,##0_);_(* \(#,##0\);_(* &quot;-&quot;_);_(@_)"/>
    <numFmt numFmtId="184" formatCode="&quot;\&quot;#,##0;[Red]&quot;\&quot;\-#,##0"/>
    <numFmt numFmtId="185" formatCode="0.0_)\%;\(0.0\)\%;0.0_)\%;@_)_%"/>
    <numFmt numFmtId="186" formatCode="&quot;£&quot;_(#,##0.00_);&quot;£&quot;\(#,##0.00\);&quot;£&quot;_(0.00_);@_)"/>
    <numFmt numFmtId="187" formatCode="#,##0.0_)_%;\(#,##0.0\)_%;0.0_)_%;@_)_%"/>
    <numFmt numFmtId="188" formatCode="&quot;$&quot;_(#,##0.00_);&quot;$&quot;\(#,##0.00\);&quot;$&quot;_(0.00_);@_)"/>
    <numFmt numFmtId="189" formatCode="#,##0.0_);\(#,##0.0\);@_)"/>
    <numFmt numFmtId="190" formatCode="0.000000"/>
    <numFmt numFmtId="191" formatCode="#,##0_ ;[Red]\(#,##0\)\ "/>
    <numFmt numFmtId="192" formatCode="#,##0.00_);\(#,##0.00\);0.00_);@_)"/>
    <numFmt numFmtId="193" formatCode="&quot;£&quot;_(#,##0.00_);&quot;£&quot;\(#,##0.00\)"/>
    <numFmt numFmtId="194" formatCode="#,##0.0_);\(#,##0.0\)"/>
    <numFmt numFmtId="195" formatCode="\€_(#,##0.00_);\€\(#,##0.00\);\€_(0.00_);@_)"/>
    <numFmt numFmtId="196" formatCode="#,##0.0_)\x;\(#,##0.0\)\x"/>
    <numFmt numFmtId="197" formatCode="&quot;$&quot;_(#,##0.00_);&quot;$&quot;\(#,##0.00\)"/>
    <numFmt numFmtId="198" formatCode="#,##0_)\x;\(#,##0\)\x;0_)\x;@_)_x"/>
    <numFmt numFmtId="199" formatCode="#,##0.0_)_x;\(#,##0.0\)_x"/>
    <numFmt numFmtId="200" formatCode="#,##0_)_x;\(#,##0\)_x;0_)_x;@_)_x"/>
    <numFmt numFmtId="201" formatCode="0.0_)\%;\(0.0\)\%"/>
    <numFmt numFmtId="202" formatCode="0_)"/>
    <numFmt numFmtId="203" formatCode="#,##0.0_)_%;\(#,##0.0\)_%"/>
    <numFmt numFmtId="204" formatCode="_-[$€-2]* #,##0.00_-;\-[$€-2]* #,##0.00_-;_-[$€-2]* &quot;-&quot;??_-"/>
    <numFmt numFmtId="205" formatCode="_ &quot;DEM&quot;* #,##0.00_ ;_ &quot;DEM&quot;* \-#,##0.00_ ;_ &quot;DEM&quot;* &quot;-&quot;??_ ;_ @_ "/>
    <numFmt numFmtId="206" formatCode="#,##0.000"/>
    <numFmt numFmtId="207" formatCode="[$-409]dddd\,\ mmmm\ dd\,\ yyyy"/>
    <numFmt numFmtId="208" formatCode="#,##0.0;\(#,##0.0\);\-"/>
    <numFmt numFmtId="209" formatCode="#,##0.0&quot; F&quot;;\(#,##0.0&quot; F&quot;\);\-"/>
    <numFmt numFmtId="210" formatCode="0.0%;\(0.0%\);\-"/>
    <numFmt numFmtId="211" formatCode="\ "/>
    <numFmt numFmtId="212" formatCode="0.00\x"/>
    <numFmt numFmtId="213" formatCode="0.0\x"/>
    <numFmt numFmtId="214" formatCode="#,##0;\(#,##0\);\-"/>
    <numFmt numFmtId="215" formatCode="#,##0&quot; MF&quot;;\(#,##0&quot; MF&quot;\);\-"/>
    <numFmt numFmtId="216" formatCode="mmmm\-yy"/>
    <numFmt numFmtId="217" formatCode="&quot;$&quot;#,##0_);[Red]\(&quot;$&quot;#,##0\)"/>
    <numFmt numFmtId="218" formatCode="&quot;+ &quot;0.000%;&quot;- &quot;0.000%"/>
    <numFmt numFmtId="219" formatCode="0&quot;A&quot;"/>
    <numFmt numFmtId="220" formatCode="#,##0;\(#,##0\)"/>
    <numFmt numFmtId="221" formatCode="[$$-C09]#,##0.00;[Red]\-[$$-C09]#,##0.00"/>
    <numFmt numFmtId="222" formatCode="#,##0_);\(#,##0\);\-_);"/>
    <numFmt numFmtId="223" formatCode="&quot;$&quot;#,##0_);[Red]\(&quot;$&quot;#,##0\);&quot;-&quot;"/>
    <numFmt numFmtId="224" formatCode="0.0_)"/>
    <numFmt numFmtId="225" formatCode="0.00000000"/>
    <numFmt numFmtId="226" formatCode="#,##0.0_x\);\(#,##0.0\)_x;#,##0.0_x\);@_x\)"/>
    <numFmt numFmtId="227" formatCode="General_)"/>
    <numFmt numFmtId="228" formatCode="#,##0_);\(#,##0\);\-_)"/>
    <numFmt numFmtId="229" formatCode="_-* #,##0.00\ _F_-;\-* #,##0.00\ _F_-;_-* &quot;-&quot;??\ _F_-;_-@_-"/>
    <numFmt numFmtId="230" formatCode="\ \ \ \ @"/>
    <numFmt numFmtId="231" formatCode="\ \ \ \ \ \ \ \ @"/>
    <numFmt numFmtId="232" formatCode="\ \ \ \ \ \ \ \ \ \ @"/>
    <numFmt numFmtId="233" formatCode="\ \ \ \ \ \ \ @"/>
    <numFmt numFmtId="234" formatCode="#,##0_%_);\(#,##0\)_%;#,##0_%_);@_%_)"/>
    <numFmt numFmtId="235" formatCode="#,##0_%_);\(#,##0\)_%;**;@_%_)"/>
    <numFmt numFmtId="236" formatCode="#,##0.00_%_);\(#,##0.00\)_%;#,##0.00_%_);@_%_)"/>
    <numFmt numFmtId="237" formatCode="_(&quot;€&quot;* #,##0.00_);_(&quot;€&quot;* \(#,##0.00\);_(&quot;€&quot;* &quot;-&quot;??_);_(@_)"/>
    <numFmt numFmtId="238" formatCode="_(&quot;€&quot;* #,##0_);_(&quot;€&quot;* \(#,##0\);_(&quot;€&quot;* &quot;-&quot;_);_(@_)"/>
    <numFmt numFmtId="239" formatCode="_(&quot;$&quot;* #,##0_);_(&quot;$&quot;* \(#,##0\);_(&quot;$&quot;* &quot;-&quot;_);_(@_)"/>
    <numFmt numFmtId="240" formatCode="&quot;$&quot;#,##0_%_);\(&quot;$&quot;#,##0\)_%;&quot;$&quot;#,##0_%_);@_%_)"/>
    <numFmt numFmtId="241" formatCode="&quot;$&quot;#,##0.00_%_);\(&quot;$&quot;#,##0.00\)_%;&quot;$&quot;#,##0.00_%_);@_%_)"/>
    <numFmt numFmtId="242" formatCode="#,##0;\(#,##0\);\-\ "/>
    <numFmt numFmtId="243" formatCode="#,##0_);\(#,##0\);@_)"/>
    <numFmt numFmtId="244" formatCode="[$-409]mmm/yy;@"/>
    <numFmt numFmtId="245" formatCode="m/d/yy_%_)"/>
    <numFmt numFmtId="246" formatCode="dd/mm/yyyy;dd/mm/yyyy;&quot;&quot;;@"/>
    <numFmt numFmtId="247" formatCode="0.0000%;[Red]0.0000%;\-"/>
    <numFmt numFmtId="248" formatCode="_-* #,##0\ _D_M_-;\-* #,##0\ _D_M_-;_-* &quot;-&quot;\ _D_M_-;_-@_-"/>
    <numFmt numFmtId="249" formatCode="0_%_);\(0\)_%;0_%_);@_%_)"/>
    <numFmt numFmtId="250" formatCode="_(&quot;$&quot;* #,##0.00_);_(&quot;$&quot;* \(#,##0.00\);_(&quot;$&quot;* &quot;-&quot;??_);_(@_)"/>
    <numFmt numFmtId="251" formatCode="_-* #,##0\ _z_ł_-;\-* #,##0\ _z_ł_-;_-* &quot;-&quot;\ _z_ł_-;_-@_-"/>
    <numFmt numFmtId="252" formatCode="_-* #,##0.00\ _z_ł_-;\-* #,##0.00\ _z_ł_-;_-* &quot;-&quot;??\ _z_ł_-;_-@_-"/>
    <numFmt numFmtId="253" formatCode="_([$€-2]* #,##0.00_);_([$€-2]* \(#,##0.00\);_([$€-2]* &quot;-&quot;??_)"/>
    <numFmt numFmtId="254" formatCode="_-* #,##0.00\ [$€-1]_-;\-* #,##0.00\ [$€-1]_-;_-* &quot;-&quot;??\ [$€-1]_-"/>
    <numFmt numFmtId="255" formatCode="0&quot;E&quot;"/>
    <numFmt numFmtId="256" formatCode="_(* #,##0.0_%_);_(* \(#,##0.0_%\);_(* &quot; - &quot;_%_);_(@_)"/>
    <numFmt numFmtId="257" formatCode="_(* #,##0.0%_);_(* \(#,##0.0%\);_(* &quot; - &quot;\%_);_(@_)"/>
    <numFmt numFmtId="258" formatCode="_(* #,###,_);_(* \(#,###,\);_(* &quot; - &quot;_);_(@_)"/>
    <numFmt numFmtId="259" formatCode="_(* #,##0_);_(* \(#,##0\);_(* &quot; - &quot;_);_(@_)"/>
    <numFmt numFmtId="260" formatCode="_(* #,##0.0_);_(* \(#,##0.0\);_(* &quot; - &quot;_);_(@_)"/>
    <numFmt numFmtId="261" formatCode="_(* #,##0.00_);_(* \(#,##0.00\);_(* &quot; - &quot;_);_(@_)"/>
    <numFmt numFmtId="262" formatCode="_(* #,##0.000_);_(* \(#,##0.000\);_(* &quot; - &quot;_);_(@_)"/>
    <numFmt numFmtId="263" formatCode="#,##0;\(#,##0\);&quot;-&quot;"/>
    <numFmt numFmtId="264" formatCode="#,##0.0;\(#,##0.0\)"/>
    <numFmt numFmtId="265" formatCode="#,##0.00_ ;[Red]\-#,##0.00\ "/>
    <numFmt numFmtId="266" formatCode="0.0\%_);\(0.0\%\);0.0\%_);@_%_)"/>
    <numFmt numFmtId="267" formatCode="[Magenta]General"/>
    <numFmt numFmtId="268" formatCode="[Magenta]#,##0;[Magenta]\(#,##0\)"/>
    <numFmt numFmtId="269" formatCode="_-* #,##0.00000_-;\-* #,##0.00000_-;_-* &quot;-&quot;???_-;_-@_-"/>
    <numFmt numFmtId="270" formatCode="ddd\ dd\-mmm\-yy;0"/>
    <numFmt numFmtId="271" formatCode="#,##0;[Red]#,##0.00"/>
    <numFmt numFmtId="272" formatCode="yyyy\-mm\-dd;@"/>
    <numFmt numFmtId="273" formatCode="0.0000"/>
    <numFmt numFmtId="274" formatCode="0.0000%"/>
    <numFmt numFmtId="275" formatCode="dd\ mmm\ yy"/>
    <numFmt numFmtId="276" formatCode="_(* 0_);_(* \-0_);_(* 0_);@"/>
    <numFmt numFmtId="277" formatCode="_-* #,##0.00_-;_-* #,##0.00\-;_-* &quot;-&quot;??_-;_-@_-"/>
    <numFmt numFmtId="278" formatCode="_(* #,##0_);_(* \-#,##0_);_(* #,##0_);@"/>
    <numFmt numFmtId="279" formatCode="#,##0.00&quot; F&quot;;\-#,##0.00&quot; F&quot;"/>
    <numFmt numFmtId="280" formatCode="[Blue]General"/>
    <numFmt numFmtId="281" formatCode="###,###"/>
    <numFmt numFmtId="282" formatCode="_(* #,##0.000_);_(* \(#,##0.000\);_(* &quot;-&quot;??_);_(@_)"/>
    <numFmt numFmtId="283" formatCode="#,##0_)&quot;m&quot;;\(#,##0\)&quot;m&quot;;\-_)&quot;m&quot;"/>
    <numFmt numFmtId="284" formatCode="#,##0.00\ &quot;K?&quot;;[Red]\-#,##0.00\ &quot;K?&quot;"/>
    <numFmt numFmtId="285" formatCode="#,##0.00\ &quot;Kc&quot;;[Red]\-#,##0.00\ &quot;Kc&quot;"/>
    <numFmt numFmtId="286" formatCode="#,##0.00\ &quot;Kč&quot;;[Red]\-#,##0.00\ &quot;Kč&quot;"/>
    <numFmt numFmtId="287" formatCode="&quot;$&quot;#,##0.00_);[Red]\(&quot;$&quot;#,##0.00\)"/>
    <numFmt numFmtId="288" formatCode="d\.m\.yy\ h:mm"/>
    <numFmt numFmtId="289" formatCode="#,##0.0000000"/>
    <numFmt numFmtId="290" formatCode="_ * #,##0.00_)_F_ ;_ * \(#,##0.00\)_F_ ;_ * &quot;-&quot;??_)_F_ ;_ @_ "/>
    <numFmt numFmtId="291" formatCode="#,##0.0_);[Red]\(#,##0.0\)"/>
    <numFmt numFmtId="292" formatCode="_-* #,##0\ _F_-;\-* #,##0\ _F_-;_-* &quot;-&quot;\ _F_-;_-@_-"/>
    <numFmt numFmtId="293" formatCode="_-* #,##0.00_-;\-* #,##0.00_-;_-* \-??_-;_-@_-"/>
    <numFmt numFmtId="294" formatCode="_-* #,##0\ &quot;F&quot;_-;\-* #,##0\ &quot;F&quot;_-;_-* &quot;-&quot;\ &quot;F&quot;_-;_-@_-"/>
    <numFmt numFmtId="295" formatCode="_-* #,##0.00\ &quot;F&quot;_-;\-* #,##0.00\ &quot;F&quot;_-;_-* &quot;-&quot;??\ &quot;F&quot;_-;_-@_-"/>
    <numFmt numFmtId="296" formatCode="#,##0\ &quot;F&quot;;[Red]\-#,##0\ &quot;F&quot;"/>
    <numFmt numFmtId="297" formatCode="0.000000%"/>
    <numFmt numFmtId="298" formatCode="0.0\x;\(0.0\)\x"/>
    <numFmt numFmtId="299" formatCode="0.0\x_);\(0.0\)\x;@_)"/>
    <numFmt numFmtId="300" formatCode="0.00\x_);\(0.00\)\x;@_)"/>
    <numFmt numFmtId="301" formatCode="0.0\x;&quot;nm&quot;;@_)"/>
    <numFmt numFmtId="302" formatCode="_-* #,##0.0000_-;\-* #,##0.0000_-;_-* &quot;-&quot;????_-;_-@_-"/>
    <numFmt numFmtId="303" formatCode="[$$-409]#,##0_ ;[Red]\-[$$-409]#,##0\ "/>
    <numFmt numFmtId="304" formatCode="#,##0.00000;[Red]\-#,##0.00000"/>
    <numFmt numFmtId="305" formatCode="#,##0;[Red]\(#,##0\)"/>
    <numFmt numFmtId="306" formatCode="ddd\ dd/mm/yy"/>
    <numFmt numFmtId="307" formatCode="0.000%;0;"/>
    <numFmt numFmtId="308" formatCode="0.000"/>
    <numFmt numFmtId="309" formatCode="#,##0_)&quot;p&quot;;\(#,##0\)&quot;p&quot;;\-_)&quot;p&quot;"/>
    <numFmt numFmtId="310" formatCode="#,##0.00;\(#,##0.00\);\-"/>
    <numFmt numFmtId="311" formatCode="dd/mm/yy;@"/>
    <numFmt numFmtId="312" formatCode="0.0&quot;x&quot;;@_)"/>
    <numFmt numFmtId="313" formatCode="\+0.00%;\-0.00%"/>
    <numFmt numFmtId="314" formatCode="\+#,##0;\-#,##0"/>
    <numFmt numFmtId="315" formatCode="_ * #,##0_ ;_ * \-#,##0_ ;_ * &quot;-&quot;??_ ;_ @_ "/>
    <numFmt numFmtId="316" formatCode="\g\ \=\ 0.0%;\g\ \=\ \-0.0%"/>
    <numFmt numFmtId="317" formatCode="_(* #,##0_);_(* \(#,##0\);_(* &quot;-&quot;??_);_(@_)"/>
    <numFmt numFmtId="318" formatCode="&quot;Yes&quot;;[Red]&quot;No&quot;"/>
    <numFmt numFmtId="319" formatCode="0.00000"/>
    <numFmt numFmtId="320" formatCode="[&gt;0]General"/>
    <numFmt numFmtId="321" formatCode="0.0\x\ "/>
    <numFmt numFmtId="322" formatCode="_(* #,##0.00000_);_(* \(#,##0.00000\);_(* &quot;-&quot;??_);_(@_)"/>
    <numFmt numFmtId="323" formatCode="dd\-mmm\-yy\ ;\ 0;"/>
    <numFmt numFmtId="324" formatCode="dd\-mmm\-yy\ hh:mm:ss"/>
    <numFmt numFmtId="325" formatCode="_-&quot;F&quot;\ * #,##0.00_-;_-&quot;F&quot;\ * #,##0.00\-;_-&quot;F&quot;\ * &quot;-&quot;??_-;_-@_-"/>
    <numFmt numFmtId="326" formatCode="_-* #,##0.00\ _L_E_I_-;\-* #,##0.00\ _L_E_I_-;_-* &quot;-&quot;??\ _L_E_I_-;_-@_-"/>
    <numFmt numFmtId="327" formatCode="_-* #,##0\ &quot;DM&quot;_-;\-* #,##0\ &quot;DM&quot;_-;_-* &quot;-&quot;\ &quot;DM&quot;_-;_-@_-"/>
    <numFmt numFmtId="328" formatCode="_-* #,##0\ &quot;zł&quot;_-;\-* #,##0\ &quot;zł&quot;_-;_-* &quot;-&quot;\ &quot;zł&quot;_-;_-@_-"/>
    <numFmt numFmtId="329" formatCode="_-* #,##0.00\ &quot;zł&quot;_-;\-* #,##0.00\ &quot;zł&quot;_-;_-* &quot;-&quot;??\ &quot;zł&quot;_-;_-@_-"/>
    <numFmt numFmtId="330" formatCode="0.00_)"/>
    <numFmt numFmtId="331" formatCode="0\ \ ;\(0\)\ \ \ "/>
    <numFmt numFmtId="332" formatCode="_-* #,##0\ _G_R_D_-;\-* #,##0\ _G_R_D_-;_-* &quot;-&quot;\ _G_R_D_-;_-@_-"/>
    <numFmt numFmtId="333" formatCode="_-* #,##0.00\ _G_R_D_-;\-* #,##0.00\ _G_R_D_-;_-* &quot;-&quot;??\ _G_R_D_-;_-@_-"/>
    <numFmt numFmtId="334" formatCode="_-* #,##0\ &quot;GRD&quot;_-;\-* #,##0\ &quot;GRD&quot;_-;_-* &quot;-&quot;\ &quot;GRD&quot;_-;_-@_-"/>
    <numFmt numFmtId="335" formatCode="_-* #,##0.00\ &quot;GRD&quot;_-;\-* #,##0.00\ &quot;GRD&quot;_-;_-* &quot;-&quot;??\ &quot;GRD&quot;_-;_-@_-"/>
    <numFmt numFmtId="336" formatCode="_ * #,##0_ ;_ * \-#,##0_ ;_ * &quot;-&quot;_ ;_ @_ "/>
    <numFmt numFmtId="337" formatCode="_-&quot;$&quot;* #,##0_-;\-&quot;$&quot;* #,##0_-;_-&quot;$&quot;* &quot;-&quot;_-;_-@_-"/>
    <numFmt numFmtId="338" formatCode="_-&quot;$&quot;* #,##0.00_-;\-&quot;$&quot;* #,##0.00_-;_-&quot;$&quot;* &quot;-&quot;??_-;_-@_-"/>
  </numFmts>
  <fonts count="265">
    <font>
      <sz val="10"/>
      <name val="Arial"/>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3">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medium">
        <color indexed="17"/>
      </top>
      <bottom/>
      <diagonal/>
    </border>
    <border>
      <left/>
      <right/>
      <top/>
      <bottom style="medium">
        <color indexed="17"/>
      </bottom>
      <diagonal/>
    </border>
    <border>
      <left/>
      <right/>
      <top style="thin">
        <color rgb="FF008000"/>
      </top>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s>
  <cellStyleXfs count="56356">
    <xf numFmtId="0" fontId="0" fillId="0" borderId="0">
      <alignment vertical="center"/>
    </xf>
    <xf numFmtId="0" fontId="18" fillId="0" borderId="0"/>
    <xf numFmtId="0" fontId="10" fillId="0" borderId="0"/>
    <xf numFmtId="9" fontId="2" fillId="0" borderId="0" applyFont="0" applyFill="0" applyBorder="0" applyAlignment="0" applyProtection="0"/>
    <xf numFmtId="0" fontId="4" fillId="0" borderId="0" applyNumberFormat="0" applyFill="0" applyBorder="0" applyProtection="0">
      <alignment horizontal="right" vertical="center"/>
    </xf>
    <xf numFmtId="0" fontId="18" fillId="0" borderId="0"/>
    <xf numFmtId="172" fontId="2" fillId="0" borderId="0" applyBorder="0">
      <alignment vertical="center"/>
    </xf>
    <xf numFmtId="9" fontId="18" fillId="0" borderId="0" applyFont="0" applyFill="0" applyBorder="0" applyAlignment="0" applyProtection="0"/>
    <xf numFmtId="9" fontId="2" fillId="0" borderId="0" applyFont="0" applyFill="0" applyBorder="0" applyAlignment="0" applyProtection="0"/>
    <xf numFmtId="0" fontId="23" fillId="0" borderId="0"/>
    <xf numFmtId="0" fontId="24" fillId="0" borderId="0"/>
    <xf numFmtId="0" fontId="25" fillId="0" borderId="0"/>
    <xf numFmtId="0" fontId="18" fillId="0" borderId="0"/>
    <xf numFmtId="0" fontId="18" fillId="0" borderId="0"/>
    <xf numFmtId="0" fontId="18" fillId="0" borderId="0"/>
    <xf numFmtId="0" fontId="18" fillId="0" borderId="0"/>
    <xf numFmtId="0" fontId="2" fillId="0" borderId="0">
      <alignment vertical="center"/>
    </xf>
    <xf numFmtId="0" fontId="2" fillId="0" borderId="0"/>
    <xf numFmtId="0" fontId="26" fillId="0" borderId="0"/>
    <xf numFmtId="0" fontId="2" fillId="0" borderId="0"/>
    <xf numFmtId="174" fontId="2" fillId="0" borderId="0" applyFont="0" applyFill="0" applyBorder="0" applyAlignment="0" applyProtection="0"/>
    <xf numFmtId="0" fontId="2" fillId="0" borderId="0">
      <alignment horizontal="left" wrapText="1"/>
    </xf>
    <xf numFmtId="0" fontId="2" fillId="0" borderId="0">
      <alignment horizontal="left" wrapText="1"/>
    </xf>
    <xf numFmtId="176" fontId="30"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80" fontId="31" fillId="0" borderId="0"/>
    <xf numFmtId="0" fontId="31" fillId="0" borderId="0"/>
    <xf numFmtId="180" fontId="31" fillId="0" borderId="0"/>
    <xf numFmtId="0" fontId="30" fillId="0" borderId="0" applyFont="0" applyFill="0" applyBorder="0" applyAlignment="0" applyProtection="0"/>
    <xf numFmtId="176" fontId="30" fillId="0" borderId="0" applyFont="0" applyFill="0" applyBorder="0" applyAlignment="0" applyProtection="0"/>
    <xf numFmtId="0" fontId="32" fillId="0" borderId="0" applyNumberFormat="0" applyFill="0" applyBorder="0" applyAlignment="0" applyProtection="0">
      <alignment vertical="top"/>
    </xf>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3" fillId="0" borderId="0" applyNumberFormat="0" applyFill="0" applyBorder="0" applyAlignment="0" applyProtection="0">
      <alignment vertical="top"/>
    </xf>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2" fillId="0" borderId="0" applyNumberFormat="0" applyFill="0" applyBorder="0" applyAlignment="0" applyProtection="0"/>
    <xf numFmtId="0" fontId="34" fillId="0" borderId="0" applyNumberFormat="0" applyFill="0" applyBorder="0" applyAlignment="0" applyProtection="0">
      <alignment vertical="top"/>
    </xf>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181" fontId="35"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35" fillId="0" borderId="0" applyFont="0" applyFill="0" applyBorder="0" applyAlignment="0" applyProtection="0"/>
    <xf numFmtId="38" fontId="36" fillId="0" borderId="0" applyFont="0" applyFill="0" applyBorder="0" applyAlignment="0" applyProtection="0"/>
    <xf numFmtId="4" fontId="37" fillId="0" borderId="0" applyFont="0" applyFill="0" applyBorder="0" applyAlignment="0" applyProtection="0"/>
    <xf numFmtId="0" fontId="2" fillId="0" borderId="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alignment horizontal="left" wrapText="1"/>
    </xf>
    <xf numFmtId="0" fontId="2" fillId="0" borderId="0"/>
    <xf numFmtId="190" fontId="2" fillId="0" borderId="0">
      <alignment horizontal="left" wrapText="1"/>
    </xf>
    <xf numFmtId="0" fontId="2" fillId="0" borderId="0">
      <alignment horizontal="left" wrapText="1"/>
    </xf>
    <xf numFmtId="19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2" fontId="39" fillId="0" borderId="0" applyBorder="0">
      <alignment vertical="center"/>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191" fontId="39" fillId="0" borderId="0" applyBorder="0">
      <alignment vertical="center"/>
    </xf>
    <xf numFmtId="0" fontId="4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1" fillId="0" borderId="0"/>
    <xf numFmtId="0" fontId="41"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xf numFmtId="0" fontId="40"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189"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9"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8" fillId="6" borderId="8" quotePrefix="1" applyNumberFormat="0" applyFont="0" applyFill="0" applyBorder="0" applyAlignment="0" applyProtection="0">
      <alignment horizontal="centerContinuous" vertical="justify"/>
      <protection locked="0" hidden="1"/>
    </xf>
    <xf numFmtId="0" fontId="2" fillId="0" borderId="0"/>
    <xf numFmtId="0" fontId="2" fillId="0" borderId="0"/>
    <xf numFmtId="188" fontId="2" fillId="0" borderId="0" applyFont="0" applyFill="0" applyBorder="0" applyAlignment="0" applyProtection="0"/>
    <xf numFmtId="19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0" fontId="2" fillId="0" borderId="0" applyFont="0" applyFill="0" applyBorder="0" applyAlignment="0" applyProtection="0"/>
    <xf numFmtId="19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40" fillId="0" borderId="0"/>
    <xf numFmtId="0" fontId="41" fillId="0" borderId="0"/>
    <xf numFmtId="0" fontId="40" fillId="0" borderId="0"/>
    <xf numFmtId="0" fontId="41" fillId="0" borderId="0"/>
    <xf numFmtId="0" fontId="38" fillId="6" borderId="8" quotePrefix="1" applyNumberFormat="0" applyFont="0" applyFill="0" applyBorder="0" applyAlignment="0" applyProtection="0">
      <alignment horizontal="centerContinuous" vertical="justify"/>
      <protection locked="0" hidden="1"/>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195" fontId="2" fillId="0" borderId="0" applyFont="0" applyFill="0" applyBorder="0" applyAlignment="0" applyProtection="0"/>
    <xf numFmtId="201"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5"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0" fontId="40" fillId="0" borderId="0"/>
    <xf numFmtId="0" fontId="41" fillId="0" borderId="0"/>
    <xf numFmtId="0" fontId="40" fillId="0" borderId="0"/>
    <xf numFmtId="0" fontId="41"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2"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43" fillId="9"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2"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11"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8" borderId="0" applyNumberFormat="0" applyFont="0" applyAlignment="0" applyProtection="0"/>
    <xf numFmtId="0" fontId="40" fillId="0" borderId="0"/>
    <xf numFmtId="0" fontId="41" fillId="0" borderId="0"/>
    <xf numFmtId="0" fontId="40" fillId="0" borderId="0"/>
    <xf numFmtId="0" fontId="4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8"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Protection="0">
      <alignment horizontal="right"/>
    </xf>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Protection="0">
      <alignment horizontal="right"/>
    </xf>
    <xf numFmtId="205" fontId="2" fillId="0" borderId="0" applyFont="0" applyFill="0" applyBorder="0" applyAlignment="0" applyProtection="0"/>
    <xf numFmtId="205" fontId="2" fillId="0" borderId="0" applyFont="0" applyFill="0" applyBorder="0" applyAlignment="0" applyProtection="0"/>
    <xf numFmtId="200" fontId="2" fillId="0" borderId="0" applyFont="0" applyFill="0" applyBorder="0" applyProtection="0">
      <alignment horizontal="right"/>
    </xf>
    <xf numFmtId="201" fontId="2" fillId="0" borderId="0" applyFont="0" applyFill="0" applyBorder="0" applyAlignment="0" applyProtection="0"/>
    <xf numFmtId="201" fontId="2" fillId="0" borderId="0" applyFont="0" applyFill="0" applyBorder="0" applyAlignment="0" applyProtection="0"/>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201" fontId="2" fillId="0" borderId="0" applyFont="0" applyFill="0" applyBorder="0" applyAlignment="0" applyProtection="0"/>
    <xf numFmtId="207"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3" fontId="2" fillId="0" borderId="0" applyFont="0" applyFill="0" applyBorder="0" applyAlignment="0" applyProtection="0"/>
    <xf numFmtId="16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3"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0" fillId="0" borderId="0"/>
    <xf numFmtId="0" fontId="40" fillId="0" borderId="0"/>
    <xf numFmtId="0" fontId="41" fillId="0" borderId="0"/>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0" fillId="0" borderId="0"/>
    <xf numFmtId="0" fontId="2" fillId="0" borderId="0"/>
    <xf numFmtId="0" fontId="40" fillId="0" borderId="0"/>
    <xf numFmtId="0" fontId="40" fillId="0" borderId="0"/>
    <xf numFmtId="0" fontId="40" fillId="0" borderId="0"/>
    <xf numFmtId="0" fontId="4" fillId="0" borderId="0">
      <alignment vertical="top"/>
    </xf>
    <xf numFmtId="172" fontId="39" fillId="0" borderId="0" applyBorder="0">
      <alignment vertical="center"/>
    </xf>
    <xf numFmtId="191" fontId="44" fillId="0" borderId="0">
      <alignment vertical="center"/>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38" fillId="6" borderId="8" quotePrefix="1" applyNumberFormat="0" applyFont="0" applyFill="0" applyBorder="0" applyAlignment="0" applyProtection="0">
      <alignment horizontal="centerContinuous" vertical="justify"/>
      <protection locked="0" hidden="1"/>
    </xf>
    <xf numFmtId="0" fontId="45"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 fillId="0" borderId="0">
      <alignment vertical="top"/>
    </xf>
    <xf numFmtId="0" fontId="4" fillId="0" borderId="0">
      <alignment vertical="top"/>
    </xf>
    <xf numFmtId="0" fontId="4" fillId="0" borderId="0">
      <alignment vertical="top"/>
    </xf>
    <xf numFmtId="0" fontId="41" fillId="0" borderId="0"/>
    <xf numFmtId="0" fontId="46" fillId="0" borderId="9" applyNumberFormat="0" applyFill="0" applyAlignment="0" applyProtection="0"/>
    <xf numFmtId="0" fontId="2"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46" fillId="0" borderId="9" applyNumberFormat="0" applyFill="0" applyAlignment="0" applyProtection="0"/>
    <xf numFmtId="0" fontId="40"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alignment horizontal="left" wrapText="1"/>
    </xf>
    <xf numFmtId="0" fontId="47" fillId="0" borderId="10" applyNumberFormat="0" applyFill="0" applyProtection="0">
      <alignment horizontal="center"/>
    </xf>
    <xf numFmtId="0" fontId="2" fillId="0" borderId="10" applyNumberFormat="0" applyFill="0" applyProtection="0">
      <alignment horizontal="center"/>
    </xf>
    <xf numFmtId="0" fontId="47" fillId="0" borderId="10" applyNumberFormat="0" applyFill="0" applyProtection="0">
      <alignment horizontal="center"/>
    </xf>
    <xf numFmtId="0" fontId="47" fillId="0" borderId="10" applyNumberFormat="0" applyFill="0" applyProtection="0">
      <alignment horizontal="center"/>
    </xf>
    <xf numFmtId="0" fontId="47"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48"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47" fillId="0" borderId="10" applyNumberFormat="0" applyFill="0" applyProtection="0">
      <alignment horizontal="center"/>
    </xf>
    <xf numFmtId="0" fontId="47"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50"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1" fillId="0" borderId="0"/>
    <xf numFmtId="0" fontId="41" fillId="0" borderId="0"/>
    <xf numFmtId="0" fontId="2" fillId="0" borderId="0"/>
    <xf numFmtId="0" fontId="2" fillId="0" borderId="0"/>
    <xf numFmtId="0" fontId="40" fillId="0" borderId="0"/>
    <xf numFmtId="0" fontId="40"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1" fillId="0" borderId="0"/>
    <xf numFmtId="0" fontId="38" fillId="6" borderId="8" quotePrefix="1" applyNumberFormat="0" applyFont="0" applyFill="0" applyBorder="0" applyAlignment="0" applyProtection="0">
      <alignment horizontal="centerContinuous" vertical="justify"/>
      <protection locked="0" hidden="1"/>
    </xf>
    <xf numFmtId="0" fontId="2" fillId="0" borderId="0"/>
    <xf numFmtId="0" fontId="2" fillId="0" borderId="0"/>
    <xf numFmtId="0" fontId="2" fillId="0" borderId="0"/>
    <xf numFmtId="0" fontId="26"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51" fillId="0" borderId="0">
      <alignment horizontal="left" vertical="center"/>
    </xf>
    <xf numFmtId="0" fontId="10" fillId="0" borderId="0"/>
    <xf numFmtId="0" fontId="51" fillId="0" borderId="0">
      <alignment horizontal="left" vertic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52" fillId="0" borderId="0"/>
    <xf numFmtId="1" fontId="53" fillId="0" borderId="11">
      <alignment horizontal="centerContinuous"/>
    </xf>
    <xf numFmtId="208" fontId="54" fillId="0" borderId="0">
      <alignment horizontal="center"/>
    </xf>
    <xf numFmtId="209" fontId="54" fillId="0" borderId="0">
      <alignment horizontal="center"/>
    </xf>
    <xf numFmtId="210" fontId="54" fillId="0" borderId="0">
      <alignment horizontal="center"/>
    </xf>
    <xf numFmtId="211" fontId="55" fillId="0" borderId="0">
      <alignment horizontal="center"/>
    </xf>
    <xf numFmtId="212" fontId="54" fillId="0" borderId="0">
      <alignment horizontal="center"/>
    </xf>
    <xf numFmtId="213" fontId="54" fillId="0" borderId="0">
      <alignment horizontal="center"/>
    </xf>
    <xf numFmtId="212" fontId="56" fillId="0" borderId="0" applyFill="0" applyBorder="0" applyAlignment="0" applyProtection="0"/>
    <xf numFmtId="213" fontId="56" fillId="0" borderId="0" applyFill="0" applyBorder="0" applyAlignment="0" applyProtection="0"/>
    <xf numFmtId="214" fontId="54" fillId="0" borderId="0">
      <alignment horizontal="center"/>
    </xf>
    <xf numFmtId="215" fontId="54" fillId="0" borderId="0">
      <alignment horizontal="center"/>
    </xf>
    <xf numFmtId="208" fontId="54" fillId="0" borderId="0">
      <alignment horizontal="center"/>
    </xf>
    <xf numFmtId="216" fontId="55" fillId="0" borderId="0">
      <alignment horizontal="center"/>
    </xf>
    <xf numFmtId="0" fontId="57" fillId="0" borderId="12"/>
    <xf numFmtId="0" fontId="57" fillId="0" borderId="12"/>
    <xf numFmtId="0" fontId="57" fillId="0" borderId="12"/>
    <xf numFmtId="0" fontId="2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0" fontId="36" fillId="0" borderId="0" applyFont="0" applyFill="0" applyBorder="0" applyAlignment="0" applyProtection="0"/>
    <xf numFmtId="14" fontId="58" fillId="0" borderId="0" applyFill="0" applyBorder="0" applyProtection="0">
      <alignment horizontal="right"/>
    </xf>
    <xf numFmtId="18"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8" fontId="58" fillId="0" borderId="0" applyFill="0" applyBorder="0" applyProtection="0">
      <alignment horizontal="right"/>
    </xf>
    <xf numFmtId="1" fontId="58" fillId="0" borderId="0" applyFill="0" applyBorder="0" applyProtection="0">
      <alignment horizontal="right"/>
    </xf>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3" borderId="0" applyNumberFormat="0" applyBorder="0" applyAlignment="0" applyProtection="0"/>
    <xf numFmtId="0" fontId="4" fillId="13" borderId="0" applyNumberFormat="0" applyBorder="0" applyAlignment="0" applyProtection="0"/>
    <xf numFmtId="0" fontId="60" fillId="19" borderId="0" applyNumberFormat="0" applyBorder="0" applyAlignment="0" applyProtection="0"/>
    <xf numFmtId="0" fontId="60" fillId="14" borderId="0" applyNumberFormat="0" applyBorder="0" applyAlignment="0" applyProtection="0"/>
    <xf numFmtId="0" fontId="4" fillId="14"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4" fillId="17"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4" fillId="18" borderId="0" applyNumberFormat="0" applyBorder="0" applyAlignment="0" applyProtection="0"/>
    <xf numFmtId="0" fontId="60" fillId="24" borderId="0" applyNumberFormat="0" applyBorder="0" applyAlignment="0" applyProtection="0"/>
    <xf numFmtId="0" fontId="59" fillId="13"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6" borderId="0" applyNumberFormat="0" applyBorder="0" applyAlignment="0" applyProtection="0"/>
    <xf numFmtId="0" fontId="4" fillId="26" borderId="0" applyNumberFormat="0" applyBorder="0" applyAlignment="0" applyProtection="0"/>
    <xf numFmtId="0" fontId="60" fillId="30" borderId="0" applyNumberFormat="0" applyBorder="0" applyAlignment="0" applyProtection="0"/>
    <xf numFmtId="0" fontId="60" fillId="27" borderId="0" applyNumberFormat="0" applyBorder="0" applyAlignment="0" applyProtection="0"/>
    <xf numFmtId="0" fontId="4" fillId="27" borderId="0" applyNumberFormat="0" applyBorder="0" applyAlignment="0" applyProtection="0"/>
    <xf numFmtId="0" fontId="60" fillId="3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60" fillId="3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8"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31"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7"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62" fillId="38"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40" fontId="37" fillId="0" borderId="0" applyFont="0" applyFill="0" applyBorder="0" applyAlignment="0" applyProtection="0"/>
    <xf numFmtId="0" fontId="37" fillId="0" borderId="0" applyFont="0" applyFill="0" applyBorder="0" applyAlignment="0" applyProtection="0"/>
    <xf numFmtId="164" fontId="37" fillId="0" borderId="0" applyFont="0" applyFill="0" applyBorder="0" applyAlignment="0" applyProtection="0"/>
    <xf numFmtId="0" fontId="64" fillId="37" borderId="0" applyNumberFormat="0" applyFont="0" applyBorder="0" applyAlignment="0" applyProtection="0">
      <alignment vertical="center"/>
    </xf>
    <xf numFmtId="0" fontId="64" fillId="37" borderId="0" applyNumberFormat="0" applyFont="0" applyBorder="0" applyProtection="0"/>
    <xf numFmtId="0" fontId="64" fillId="37" borderId="0" applyNumberFormat="0" applyFont="0" applyBorder="0" applyProtection="0"/>
    <xf numFmtId="0" fontId="62" fillId="39" borderId="0" applyNumberFormat="0" applyBorder="0" applyAlignment="0" applyProtection="0"/>
    <xf numFmtId="0" fontId="62" fillId="39" borderId="0" applyNumberFormat="0" applyBorder="0" applyAlignment="0" applyProtection="0"/>
    <xf numFmtId="0" fontId="61" fillId="40"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1" fillId="45"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1" fillId="46"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1" fillId="48"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219" fontId="31" fillId="0" borderId="0" applyFont="0" applyFill="0" applyBorder="0" applyAlignment="0">
      <alignment vertical="center"/>
    </xf>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20" fontId="26" fillId="0" borderId="0" applyFont="0" applyFill="0" applyBorder="0" applyAlignment="0" applyProtection="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0" fontId="2"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 fillId="0" borderId="0" applyFont="0" applyFill="0" applyBorder="0" applyAlignment="0" applyProtection="0"/>
    <xf numFmtId="0" fontId="66" fillId="0" borderId="0"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8"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9"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1" fillId="0" borderId="0" applyNumberFormat="0" applyFill="0" applyAlignment="0"/>
    <xf numFmtId="0" fontId="72" fillId="0" borderId="16" applyNumberFormat="0" applyFont="0" applyFill="0" applyAlignment="0"/>
    <xf numFmtId="222"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 fillId="0" borderId="0" applyNumberFormat="0" applyFill="0" applyBorder="0" applyAlignment="0" applyProtection="0"/>
    <xf numFmtId="0" fontId="2" fillId="0" borderId="0" applyNumberFormat="0" applyFill="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3" fillId="52"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xf numFmtId="0" fontId="2" fillId="0" borderId="0" applyFont="0" applyFill="0" applyBorder="0" applyAlignment="0" applyProtection="0"/>
    <xf numFmtId="223" fontId="26" fillId="0" borderId="0" applyFont="0" applyFill="0" applyBorder="0" applyAlignment="0" applyProtection="0"/>
    <xf numFmtId="224" fontId="75" fillId="0" borderId="0"/>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225" fontId="2" fillId="0" borderId="0"/>
    <xf numFmtId="0" fontId="76" fillId="0" borderId="18"/>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50" borderId="19">
      <alignment horizontal="center" vertical="center"/>
    </xf>
    <xf numFmtId="0" fontId="80" fillId="0" borderId="0" applyProtection="0">
      <alignment horizontal="center"/>
    </xf>
    <xf numFmtId="178" fontId="2" fillId="0" borderId="0">
      <alignment horizontal="right"/>
      <protection locked="0"/>
    </xf>
    <xf numFmtId="178" fontId="2" fillId="0" borderId="0">
      <alignment horizontal="right"/>
      <protection locked="0"/>
    </xf>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6" fontId="43" fillId="0" borderId="0"/>
    <xf numFmtId="0" fontId="3" fillId="0" borderId="0" applyNumberFormat="0" applyFill="0" applyBorder="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227" fontId="26" fillId="0" borderId="0">
      <alignment vertical="top"/>
    </xf>
    <xf numFmtId="227" fontId="26" fillId="0" borderId="0">
      <alignment vertical="top"/>
    </xf>
    <xf numFmtId="0" fontId="3" fillId="0" borderId="0" applyNumberFormat="0" applyFill="0" applyBorder="0" applyProtection="0">
      <alignment horizontal="right"/>
    </xf>
    <xf numFmtId="227" fontId="83" fillId="0" borderId="0">
      <alignment horizontal="right"/>
    </xf>
    <xf numFmtId="0" fontId="84" fillId="15" borderId="0" applyNumberFormat="0" applyBorder="0" applyAlignment="0" applyProtection="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0" fontId="31" fillId="0" borderId="15" applyNumberFormat="0" applyFont="0" applyFill="0"/>
    <xf numFmtId="0" fontId="31" fillId="0" borderId="15" applyNumberFormat="0" applyFont="0" applyFill="0"/>
    <xf numFmtId="0" fontId="31" fillId="0" borderId="15" applyNumberFormat="0" applyFont="0" applyFill="0"/>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0" fontId="2" fillId="0" borderId="0" applyFont="0" applyFill="0" applyBorder="0" applyAlignment="0" applyProtection="0"/>
    <xf numFmtId="0" fontId="2" fillId="0" borderId="0" applyFont="0" applyFill="0" applyBorder="0" applyAlignment="0" applyProtection="0"/>
    <xf numFmtId="0" fontId="85" fillId="15" borderId="0" applyNumberFormat="0" applyBorder="0" applyAlignment="0" applyProtection="0"/>
    <xf numFmtId="0" fontId="85" fillId="1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3" fontId="10"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1" fontId="6" fillId="55" borderId="0" applyNumberFormat="0" applyFont="0" applyBorder="0" applyAlignment="0">
      <protection locked="0"/>
    </xf>
    <xf numFmtId="41" fontId="6" fillId="55" borderId="0" applyNumberFormat="0" applyFont="0" applyBorder="0" applyAlignment="0">
      <protection locked="0"/>
    </xf>
    <xf numFmtId="0" fontId="89" fillId="56" borderId="23" applyNumberFormat="0" applyAlignment="0" applyProtection="0"/>
    <xf numFmtId="0" fontId="89" fillId="56" borderId="23" applyNumberFormat="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89" fillId="56"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2" fillId="0" borderId="0" applyNumberFormat="0" applyFont="0" applyFill="0" applyBorder="0" applyProtection="0">
      <alignment horizontal="centerContinuous"/>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xf numFmtId="173" fontId="92" fillId="0" borderId="0"/>
    <xf numFmtId="0" fontId="93" fillId="56"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70" fillId="56"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2" fillId="0" borderId="0"/>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10" fontId="95" fillId="0" borderId="0">
      <alignment vertical="center"/>
    </xf>
    <xf numFmtId="3" fontId="95" fillId="0" borderId="0">
      <alignment vertical="center"/>
    </xf>
    <xf numFmtId="0" fontId="61" fillId="5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5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61"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194" fontId="96" fillId="0" borderId="26"/>
    <xf numFmtId="0" fontId="97" fillId="0" borderId="0"/>
    <xf numFmtId="0" fontId="97" fillId="0" borderId="0"/>
    <xf numFmtId="0" fontId="97" fillId="0" borderId="0"/>
    <xf numFmtId="0" fontId="97" fillId="0" borderId="0"/>
    <xf numFmtId="189" fontId="98" fillId="0" borderId="0">
      <alignment horizontal="right" vertical="center" wrapText="1"/>
    </xf>
    <xf numFmtId="18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30" fontId="10"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38" fontId="99" fillId="0" borderId="0">
      <alignment horizontal="center"/>
      <protection locked="0"/>
    </xf>
    <xf numFmtId="38"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38" fontId="100" fillId="0" borderId="0">
      <alignment horizontal="center"/>
      <protection locked="0"/>
    </xf>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43" fillId="0" borderId="0" applyFont="0" applyFill="0" applyBorder="0" applyAlignment="0" applyProtection="0">
      <alignment horizontal="right"/>
    </xf>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5" fontId="43" fillId="0" borderId="0" applyFont="0" applyFill="0" applyBorder="0" applyAlignment="0" applyProtection="0"/>
    <xf numFmtId="0" fontId="2" fillId="0" borderId="0" applyFont="0" applyFill="0" applyBorder="0" applyAlignment="0" applyProtection="0"/>
    <xf numFmtId="234" fontId="43" fillId="0" borderId="0" applyFont="0" applyFill="0" applyBorder="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236" fontId="43" fillId="0" borderId="0" applyFont="0" applyFill="0" applyBorder="0" applyAlignment="0" applyProtection="0">
      <alignment horizontal="right"/>
    </xf>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94" fontId="30" fillId="0" borderId="0" applyFont="0" applyFill="0" applyBorder="0" applyAlignment="0" applyProtection="0"/>
    <xf numFmtId="3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10" fontId="2" fillId="0" borderId="0"/>
    <xf numFmtId="10" fontId="2" fillId="0" borderId="0"/>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3" fontId="8" fillId="0" borderId="29" applyNumberFormat="0" applyAlignment="0">
      <alignment vertical="center"/>
    </xf>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237" fontId="2" fillId="0" borderId="0" applyFont="0" applyFill="0" applyBorder="0" applyAlignment="0" applyProtection="0"/>
    <xf numFmtId="238"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239" fontId="2" fillId="0" borderId="0" applyFont="0" applyFill="0" applyBorder="0" applyAlignment="0" applyProtection="0"/>
    <xf numFmtId="231" fontId="10"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0" fontId="43" fillId="0" borderId="0" applyFont="0" applyFill="0" applyBorder="0" applyAlignment="0" applyProtection="0">
      <alignment horizontal="right"/>
    </xf>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41" fontId="43" fillId="0" borderId="0" applyFont="0" applyFill="0" applyBorder="0" applyAlignment="0" applyProtection="0">
      <alignment horizontal="right"/>
    </xf>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41" fontId="43" fillId="0" borderId="0" applyFont="0" applyFill="0" applyBorder="0" applyProtection="0"/>
    <xf numFmtId="0" fontId="59" fillId="0" borderId="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0"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239" fontId="2" fillId="0" borderId="0" applyFont="0" applyFill="0" applyBorder="0" applyAlignment="0" applyProtection="0"/>
    <xf numFmtId="0" fontId="59" fillId="0" borderId="0"/>
    <xf numFmtId="242" fontId="103" fillId="0" borderId="0"/>
    <xf numFmtId="0" fontId="103" fillId="0" borderId="0"/>
    <xf numFmtId="0" fontId="59" fillId="0" borderId="0"/>
    <xf numFmtId="0" fontId="103" fillId="0" borderId="0"/>
    <xf numFmtId="0" fontId="103" fillId="0" borderId="0"/>
    <xf numFmtId="0" fontId="59" fillId="0" borderId="0"/>
    <xf numFmtId="0" fontId="59" fillId="0" borderId="0"/>
    <xf numFmtId="0" fontId="59" fillId="0" borderId="0"/>
    <xf numFmtId="242" fontId="103" fillId="0" borderId="0"/>
    <xf numFmtId="242" fontId="103" fillId="0" borderId="0"/>
    <xf numFmtId="0" fontId="59" fillId="0" borderId="0"/>
    <xf numFmtId="0" fontId="59" fillId="0" borderId="0"/>
    <xf numFmtId="0" fontId="103" fillId="0" borderId="0"/>
    <xf numFmtId="0" fontId="59" fillId="0" borderId="0"/>
    <xf numFmtId="0" fontId="103" fillId="0" borderId="0"/>
    <xf numFmtId="0" fontId="103" fillId="0" borderId="0"/>
    <xf numFmtId="0" fontId="59" fillId="0" borderId="0"/>
    <xf numFmtId="0" fontId="59" fillId="0" borderId="0"/>
    <xf numFmtId="242" fontId="103" fillId="0" borderId="0"/>
    <xf numFmtId="0" fontId="59" fillId="0" borderId="0"/>
    <xf numFmtId="242" fontId="103" fillId="0" borderId="0"/>
    <xf numFmtId="242" fontId="103" fillId="0" borderId="0"/>
    <xf numFmtId="0" fontId="59" fillId="0" borderId="0"/>
    <xf numFmtId="0" fontId="59" fillId="0" borderId="0"/>
    <xf numFmtId="0" fontId="104" fillId="0" borderId="0" applyNumberFormat="0" applyFont="0" applyBorder="0" applyAlignment="0"/>
    <xf numFmtId="0" fontId="104" fillId="0" borderId="0" applyNumberFormat="0" applyFont="0" applyBorder="0" applyAlignment="0"/>
    <xf numFmtId="0" fontId="2" fillId="0" borderId="0" applyFont="0" applyFill="0" applyBorder="0" applyAlignment="0" applyProtection="0"/>
    <xf numFmtId="0" fontId="2" fillId="0" borderId="0" applyFont="0" applyFill="0" applyBorder="0" applyAlignment="0" applyProtection="0"/>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2" fillId="20" borderId="0" applyNumberFormat="0" applyBorder="0" applyAlignment="0" applyProtection="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59" fillId="0" borderId="0"/>
    <xf numFmtId="14" fontId="106" fillId="0" borderId="0"/>
    <xf numFmtId="243" fontId="98" fillId="0" borderId="0">
      <alignment horizontal="left" vertical="center" wrapText="1"/>
    </xf>
    <xf numFmtId="17" fontId="98" fillId="0" borderId="0">
      <alignment horizontal="left" vertical="center" wrapText="1"/>
    </xf>
    <xf numFmtId="21"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21" fontId="98" fillId="0" borderId="0">
      <alignment horizontal="left" vertical="center" wrapText="1"/>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4" fontId="2" fillId="0" borderId="0" applyFont="0" applyFill="0" applyBorder="0" applyAlignment="0" applyProtection="0"/>
    <xf numFmtId="244" fontId="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45" fontId="43" fillId="0" borderId="0" applyFont="0" applyFill="0" applyBorder="0" applyAlignment="0" applyProtection="0"/>
    <xf numFmtId="14" fontId="4" fillId="0" borderId="0" applyFill="0" applyBorder="0" applyAlignment="0"/>
    <xf numFmtId="16" fontId="4" fillId="0" borderId="0" applyFill="0" applyBorder="0" applyAlignment="0"/>
    <xf numFmtId="16" fontId="4" fillId="0" borderId="0" applyFill="0" applyBorder="0" applyAlignment="0"/>
    <xf numFmtId="0" fontId="59" fillId="0" borderId="0"/>
    <xf numFmtId="18" fontId="4" fillId="0" borderId="0" applyFill="0" applyBorder="0" applyAlignment="0"/>
    <xf numFmtId="16" fontId="4" fillId="0" borderId="0" applyFill="0" applyBorder="0" applyAlignment="0"/>
    <xf numFmtId="18" fontId="4" fillId="0" borderId="0" applyFill="0" applyBorder="0" applyAlignment="0"/>
    <xf numFmtId="0" fontId="59" fillId="0" borderId="0"/>
    <xf numFmtId="0" fontId="59" fillId="0" borderId="0"/>
    <xf numFmtId="0" fontId="64" fillId="0" borderId="0">
      <alignment vertical="center"/>
    </xf>
    <xf numFmtId="14" fontId="2" fillId="0" borderId="0"/>
    <xf numFmtId="14" fontId="2" fillId="0" borderId="0"/>
    <xf numFmtId="16" fontId="2" fillId="0" borderId="0"/>
    <xf numFmtId="0" fontId="59" fillId="0" borderId="0"/>
    <xf numFmtId="0" fontId="59" fillId="0" borderId="0"/>
    <xf numFmtId="0" fontId="59" fillId="0" borderId="0"/>
    <xf numFmtId="16" fontId="2" fillId="0" borderId="0"/>
    <xf numFmtId="0" fontId="59" fillId="0" borderId="0"/>
    <xf numFmtId="0" fontId="59" fillId="0" borderId="0"/>
    <xf numFmtId="0" fontId="59" fillId="0" borderId="0"/>
    <xf numFmtId="246" fontId="107"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59" fillId="0" borderId="0"/>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59" fillId="0" borderId="0"/>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2" fillId="0" borderId="25" applyFill="0" applyProtection="0">
      <alignment horizontal="centerContinuous"/>
    </xf>
    <xf numFmtId="0" fontId="109" fillId="65" borderId="14" applyNumberFormat="0" applyBorder="0" applyAlignment="0">
      <alignment horizontal="center"/>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3" fontId="111" fillId="66" borderId="28" applyNumberFormat="0" applyBorder="0" applyAlignment="0" applyProtection="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9"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xf numFmtId="248" fontId="2" fillId="0" borderId="0" applyFont="0" applyFill="0" applyBorder="0" applyAlignment="0" applyProtection="0"/>
    <xf numFmtId="0" fontId="2" fillId="0" borderId="0" applyFont="0" applyFill="0" applyBorder="0" applyAlignment="0" applyProtection="0"/>
    <xf numFmtId="249"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59" fillId="0" borderId="0"/>
    <xf numFmtId="250" fontId="2" fillId="0" borderId="0" applyFill="0" applyBorder="0" applyAlignment="0" applyProtection="0"/>
    <xf numFmtId="250" fontId="2" fillId="0" borderId="0" applyFill="0" applyBorder="0" applyAlignment="0" applyProtection="0"/>
    <xf numFmtId="0" fontId="59" fillId="0" borderId="0"/>
    <xf numFmtId="0" fontId="64" fillId="67" borderId="32" applyNumberFormat="0" applyFont="0" applyFill="0" applyAlignment="0" applyProtection="0">
      <alignment vertical="center"/>
    </xf>
    <xf numFmtId="0" fontId="114" fillId="1" borderId="0" applyNumberFormat="0" applyBorder="0" applyAlignment="0" applyProtection="0"/>
    <xf numFmtId="251" fontId="115" fillId="0" borderId="0" applyFont="0" applyFill="0" applyBorder="0" applyAlignment="0" applyProtection="0"/>
    <xf numFmtId="252" fontId="115" fillId="0" borderId="0" applyFont="0" applyFill="0" applyBorder="0" applyAlignment="0" applyProtection="0"/>
    <xf numFmtId="0" fontId="11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4" fillId="0" borderId="33" applyBorder="0" applyAlignment="0" applyProtection="0"/>
    <xf numFmtId="0" fontId="64" fillId="0" borderId="0">
      <alignment vertical="center"/>
    </xf>
    <xf numFmtId="17" fontId="112" fillId="68" borderId="13" applyNumberFormat="0" applyBorder="0" applyAlignment="0" applyProtection="0">
      <alignment horizontal="centerContinuous"/>
      <protection hidden="1"/>
    </xf>
    <xf numFmtId="0" fontId="117" fillId="0" borderId="0" applyNumberFormat="0" applyFill="0" applyBorder="0" applyAlignment="0" applyProtection="0"/>
    <xf numFmtId="0" fontId="117" fillId="0" borderId="0" applyNumberFormat="0" applyFill="0" applyBorder="0" applyAlignment="0" applyProtection="0"/>
    <xf numFmtId="0" fontId="59" fillId="0" borderId="0"/>
    <xf numFmtId="0" fontId="61" fillId="58" borderId="0" applyNumberFormat="0" applyBorder="0" applyAlignment="0" applyProtection="0"/>
    <xf numFmtId="0" fontId="61" fillId="58" borderId="0" applyNumberFormat="0" applyBorder="0" applyAlignment="0" applyProtection="0"/>
    <xf numFmtId="0" fontId="59" fillId="0" borderId="0"/>
    <xf numFmtId="0" fontId="61" fillId="59" borderId="0" applyNumberFormat="0" applyBorder="0" applyAlignment="0" applyProtection="0"/>
    <xf numFmtId="0" fontId="61" fillId="59" borderId="0" applyNumberFormat="0" applyBorder="0" applyAlignment="0" applyProtection="0"/>
    <xf numFmtId="0" fontId="59" fillId="0" borderId="0"/>
    <xf numFmtId="0" fontId="61" fillId="60" borderId="0" applyNumberFormat="0" applyBorder="0" applyAlignment="0" applyProtection="0"/>
    <xf numFmtId="0" fontId="61" fillId="60" borderId="0" applyNumberFormat="0" applyBorder="0" applyAlignment="0" applyProtection="0"/>
    <xf numFmtId="0" fontId="59" fillId="0" borderId="0"/>
    <xf numFmtId="0" fontId="61" fillId="11" borderId="0" applyNumberFormat="0" applyBorder="0" applyAlignment="0" applyProtection="0"/>
    <xf numFmtId="0" fontId="61" fillId="11" borderId="0" applyNumberFormat="0" applyBorder="0" applyAlignment="0" applyProtection="0"/>
    <xf numFmtId="0" fontId="59" fillId="0" borderId="0"/>
    <xf numFmtId="0" fontId="61" fillId="34" borderId="0" applyNumberFormat="0" applyBorder="0" applyAlignment="0" applyProtection="0"/>
    <xf numFmtId="0" fontId="61" fillId="34" borderId="0" applyNumberFormat="0" applyBorder="0" applyAlignment="0" applyProtection="0"/>
    <xf numFmtId="0" fontId="59" fillId="0" borderId="0"/>
    <xf numFmtId="0" fontId="61" fillId="61" borderId="0" applyNumberFormat="0" applyBorder="0" applyAlignment="0" applyProtection="0"/>
    <xf numFmtId="0" fontId="61" fillId="61" borderId="0" applyNumberFormat="0" applyBorder="0" applyAlignment="0" applyProtection="0"/>
    <xf numFmtId="0" fontId="59" fillId="0" borderId="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59" fillId="0" borderId="0"/>
    <xf numFmtId="0" fontId="118" fillId="18" borderId="22" applyNumberFormat="0" applyAlignment="0" applyProtection="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59" fillId="0" borderId="0"/>
    <xf numFmtId="0" fontId="120" fillId="41" borderId="0" applyNumberFormat="0" applyBorder="0" applyAlignment="0" applyProtection="0">
      <alignment vertical="center"/>
    </xf>
    <xf numFmtId="253" fontId="2" fillId="0" borderId="0" applyFont="0" applyFill="0" applyBorder="0" applyAlignment="0" applyProtection="0"/>
    <xf numFmtId="254" fontId="2" fillId="0" borderId="0" applyFont="0" applyFill="0" applyBorder="0" applyAlignment="0" applyProtection="0"/>
    <xf numFmtId="254" fontId="2" fillId="0" borderId="0" applyFont="0" applyFill="0" applyBorder="0" applyAlignment="0" applyProtection="0"/>
    <xf numFmtId="255" fontId="31" fillId="0" borderId="0" applyFont="0" applyFill="0" applyBorder="0" applyAlignment="0">
      <alignment vertical="center"/>
    </xf>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9" fillId="0" borderId="0"/>
    <xf numFmtId="0" fontId="122" fillId="0" borderId="0" applyNumberFormat="0" applyFill="0" applyBorder="0" applyAlignment="0" applyProtection="0"/>
    <xf numFmtId="49"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256" fontId="124" fillId="0" borderId="0">
      <alignment horizontal="right" vertical="top"/>
    </xf>
    <xf numFmtId="257" fontId="18" fillId="0" borderId="0">
      <alignment horizontal="right" vertical="top"/>
    </xf>
    <xf numFmtId="257" fontId="124" fillId="0" borderId="0">
      <alignment horizontal="right" vertical="top"/>
    </xf>
    <xf numFmtId="258" fontId="18" fillId="0" borderId="0" applyFill="0" applyBorder="0">
      <alignment horizontal="right" vertical="top"/>
    </xf>
    <xf numFmtId="259" fontId="18" fillId="0" borderId="0" applyFill="0" applyBorder="0">
      <alignment horizontal="right" vertical="top"/>
    </xf>
    <xf numFmtId="260" fontId="18" fillId="0" borderId="0" applyFill="0" applyBorder="0">
      <alignment horizontal="right" vertical="top"/>
    </xf>
    <xf numFmtId="261" fontId="18" fillId="0" borderId="0" applyFill="0" applyBorder="0">
      <alignment horizontal="right" vertical="top"/>
    </xf>
    <xf numFmtId="262" fontId="18" fillId="0" borderId="0" applyFill="0" applyBorder="0">
      <alignment horizontal="right" vertical="top"/>
    </xf>
    <xf numFmtId="0" fontId="125" fillId="0" borderId="0">
      <alignment horizontal="center" wrapText="1"/>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7" fillId="0" borderId="0" applyFill="0" applyBorder="0">
      <alignment vertical="top"/>
    </xf>
    <xf numFmtId="263" fontId="106" fillId="0" borderId="0" applyFill="0" applyBorder="0" applyProtection="0">
      <alignment vertical="top"/>
    </xf>
    <xf numFmtId="263" fontId="128" fillId="0" borderId="0">
      <alignment vertical="top"/>
    </xf>
    <xf numFmtId="263" fontId="123" fillId="0" borderId="0">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41" fontId="18" fillId="0" borderId="0" applyFill="0" applyBorder="0" applyAlignment="0" applyProtection="0">
      <alignment horizontal="right" vertical="top"/>
    </xf>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263" fontId="65" fillId="0" borderId="0"/>
    <xf numFmtId="263" fontId="130" fillId="0" borderId="0"/>
    <xf numFmtId="263" fontId="131" fillId="0" borderId="0"/>
    <xf numFmtId="263" fontId="2" fillId="0" borderId="0"/>
    <xf numFmtId="263" fontId="132" fillId="0" borderId="0">
      <alignment horizontal="left" vertical="top"/>
    </xf>
    <xf numFmtId="0" fontId="18" fillId="0" borderId="0" applyFill="0" applyBorder="0">
      <alignment horizontal="left" vertical="top"/>
    </xf>
    <xf numFmtId="3" fontId="133" fillId="69" borderId="25">
      <alignment horizontal="centerContinuous"/>
    </xf>
    <xf numFmtId="264" fontId="134" fillId="0" borderId="0"/>
    <xf numFmtId="38" fontId="19" fillId="0" borderId="0"/>
    <xf numFmtId="0" fontId="64" fillId="70" borderId="0" applyNumberFormat="0" applyFont="0" applyBorder="0" applyAlignment="0" applyProtection="0">
      <alignment vertical="center"/>
    </xf>
    <xf numFmtId="0" fontId="135" fillId="0" borderId="0" applyFill="0" applyBorder="0" applyProtection="0">
      <alignment horizontal="left"/>
    </xf>
    <xf numFmtId="0" fontId="136" fillId="54" borderId="0"/>
    <xf numFmtId="37" fontId="137" fillId="54" borderId="0" applyNumberFormat="0" applyBorder="0" applyAlignment="0" applyProtection="0"/>
    <xf numFmtId="0" fontId="137" fillId="54" borderId="0" applyNumberFormat="0" applyBorder="0" applyAlignment="0" applyProtection="0"/>
    <xf numFmtId="0" fontId="59" fillId="0" borderId="0"/>
    <xf numFmtId="0" fontId="59" fillId="0" borderId="0"/>
    <xf numFmtId="0" fontId="138" fillId="71" borderId="0" applyNumberFormat="0" applyFont="0" applyBorder="0" applyAlignment="0"/>
    <xf numFmtId="0" fontId="2" fillId="0" borderId="0" applyFont="0" applyFill="0" applyBorder="0" applyAlignment="0" applyProtection="0"/>
    <xf numFmtId="0" fontId="26" fillId="0" borderId="0" applyFont="0" applyFill="0" applyAlignment="0" applyProtection="0"/>
    <xf numFmtId="0" fontId="26" fillId="0" borderId="0" applyFont="0" applyFill="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9" fillId="0" borderId="0">
      <alignment horizontal="centerContinuous" vertical="center"/>
    </xf>
    <xf numFmtId="1" fontId="140" fillId="0" borderId="35">
      <alignment horizontal="left"/>
    </xf>
    <xf numFmtId="222"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59" fillId="0" borderId="0"/>
    <xf numFmtId="0" fontId="141" fillId="0" borderId="0" applyProtection="0">
      <alignment horizontal="left"/>
      <protection locked="0"/>
    </xf>
    <xf numFmtId="49" fontId="142" fillId="0" borderId="0" applyNumberFormat="0" applyProtection="0">
      <alignment horizontal="center"/>
      <protection locked="0"/>
    </xf>
    <xf numFmtId="0" fontId="142" fillId="0" borderId="0" applyNumberFormat="0" applyProtection="0">
      <alignment horizontal="center"/>
      <protection locked="0"/>
    </xf>
    <xf numFmtId="0" fontId="59" fillId="0" borderId="0"/>
    <xf numFmtId="49" fontId="141" fillId="0" borderId="0" applyProtection="0">
      <alignment horizontal="left"/>
      <protection locked="0"/>
    </xf>
    <xf numFmtId="0" fontId="141" fillId="0" borderId="0" applyProtection="0">
      <alignment horizontal="left"/>
      <protection locked="0"/>
    </xf>
    <xf numFmtId="0" fontId="59" fillId="0" borderId="0"/>
    <xf numFmtId="265" fontId="141" fillId="0" borderId="0" applyFont="0" applyFill="0" applyBorder="0" applyProtection="0">
      <protection hidden="1"/>
    </xf>
    <xf numFmtId="0" fontId="143" fillId="1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4" fillId="15" borderId="0" applyNumberFormat="0" applyBorder="0" applyAlignment="0" applyProtection="0"/>
    <xf numFmtId="0" fontId="59" fillId="0" borderId="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38"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59" fillId="0" borderId="0"/>
    <xf numFmtId="0" fontId="6" fillId="54" borderId="0" applyNumberFormat="0" applyBorder="0" applyAlignment="0" applyProtection="0"/>
    <xf numFmtId="0" fontId="59" fillId="0" borderId="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38"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39" fontId="56" fillId="73" borderId="0" applyNumberFormat="0" applyBorder="0"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57" borderId="36" applyAlignment="0" applyProtection="0"/>
    <xf numFmtId="0" fontId="59" fillId="0" borderId="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59" fillId="0" borderId="0"/>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145" fillId="74" borderId="0">
      <alignment vertical="center"/>
    </xf>
    <xf numFmtId="266" fontId="43" fillId="0" borderId="0" applyFont="0" applyFill="0" applyBorder="0" applyAlignment="0" applyProtection="0">
      <alignment horizontal="right"/>
    </xf>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0" fontId="146" fillId="0" borderId="0" applyProtection="0">
      <alignment horizontal="right"/>
    </xf>
    <xf numFmtId="0" fontId="147" fillId="0" borderId="37" applyNumberFormat="0" applyAlignment="0" applyProtection="0">
      <alignment horizontal="left" vertical="center"/>
    </xf>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59" fillId="0" borderId="0"/>
    <xf numFmtId="0" fontId="59" fillId="0" borderId="0"/>
    <xf numFmtId="0" fontId="147" fillId="0" borderId="36">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8" fillId="0" borderId="38" applyNumberFormat="0" applyFill="0" applyAlignment="0" applyProtection="0"/>
    <xf numFmtId="0" fontId="148" fillId="0" borderId="38" applyNumberFormat="0" applyFill="0" applyAlignment="0" applyProtection="0"/>
    <xf numFmtId="0" fontId="149" fillId="0" borderId="38" applyNumberFormat="0" applyFill="0" applyAlignment="0" applyProtection="0"/>
    <xf numFmtId="0" fontId="59" fillId="0" borderId="0"/>
    <xf numFmtId="0" fontId="149" fillId="0" borderId="38" applyNumberFormat="0" applyFill="0" applyAlignment="0" applyProtection="0"/>
    <xf numFmtId="0" fontId="150"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39" applyNumberFormat="0" applyFill="0" applyAlignment="0" applyProtection="0"/>
    <xf numFmtId="0" fontId="59" fillId="0" borderId="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3" fillId="0" borderId="0" applyProtection="0">
      <alignment horizontal="left"/>
    </xf>
    <xf numFmtId="0" fontId="153" fillId="0" borderId="0" applyProtection="0">
      <alignment horizontal="left"/>
    </xf>
    <xf numFmtId="0" fontId="154" fillId="0" borderId="40" applyNumberFormat="0" applyFill="0" applyAlignment="0" applyProtection="0"/>
    <xf numFmtId="0" fontId="59" fillId="0" borderId="0"/>
    <xf numFmtId="0" fontId="154" fillId="0" borderId="40"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4" fillId="0" borderId="0" applyNumberFormat="0" applyFill="0" applyBorder="0" applyAlignment="0" applyProtection="0"/>
    <xf numFmtId="0" fontId="59" fillId="0" borderId="0"/>
    <xf numFmtId="0" fontId="154" fillId="0" borderId="0" applyNumberFormat="0" applyFill="0" applyBorder="0" applyAlignment="0" applyProtection="0"/>
    <xf numFmtId="0" fontId="2" fillId="0" borderId="41" applyNumberFormat="0" applyFill="0" applyBorder="0" applyAlignment="0" applyProtection="0">
      <alignment horizontal="left"/>
    </xf>
    <xf numFmtId="0" fontId="2" fillId="0" borderId="41" applyNumberFormat="0" applyFill="0" applyBorder="0" applyAlignment="0" applyProtection="0">
      <alignment horizontal="left"/>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114" fillId="7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194" fontId="56" fillId="76"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37" fontId="137" fillId="0" borderId="0" applyNumberFormat="0" applyBorder="0" applyAlignment="0" applyProtection="0"/>
    <xf numFmtId="0" fontId="137" fillId="0" borderId="0" applyNumberFormat="0" applyBorder="0" applyAlignment="0" applyProtection="0"/>
    <xf numFmtId="0" fontId="59" fillId="0" borderId="0"/>
    <xf numFmtId="0" fontId="59" fillId="0" borderId="0"/>
    <xf numFmtId="37" fontId="3" fillId="0" borderId="0"/>
    <xf numFmtId="0" fontId="3" fillId="0" borderId="0"/>
    <xf numFmtId="0" fontId="59" fillId="0" borderId="0"/>
    <xf numFmtId="0" fontId="59" fillId="0" borderId="0"/>
    <xf numFmtId="0" fontId="155" fillId="0" borderId="0" applyNumberFormat="0" applyFill="0" applyBorder="0">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8" fillId="0" borderId="0" applyNumberFormat="0" applyFill="0" applyBorder="0">
      <protection locked="0"/>
    </xf>
    <xf numFmtId="3"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59" fillId="0" borderId="0"/>
    <xf numFmtId="0" fontId="160" fillId="14" borderId="0" applyNumberFormat="0" applyBorder="0" applyAlignment="0" applyProtection="0"/>
    <xf numFmtId="0" fontId="160" fillId="14" borderId="0" applyNumberFormat="0" applyBorder="0" applyAlignment="0" applyProtection="0"/>
    <xf numFmtId="0" fontId="59" fillId="0" borderId="0"/>
    <xf numFmtId="0" fontId="161" fillId="0" borderId="0"/>
    <xf numFmtId="0" fontId="162" fillId="0" borderId="21">
      <protection locked="0"/>
    </xf>
    <xf numFmtId="267" fontId="163"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8" fontId="165"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9" fontId="2" fillId="0" borderId="0"/>
    <xf numFmtId="269" fontId="2" fillId="0" borderId="0"/>
    <xf numFmtId="0" fontId="59" fillId="0" borderId="0"/>
    <xf numFmtId="1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7" fillId="18" borderId="22" applyNumberFormat="0" applyAlignment="0" applyProtection="0"/>
    <xf numFmtId="0" fontId="167" fillId="18" borderId="22" applyNumberFormat="0" applyAlignment="0" applyProtection="0"/>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2" fillId="0" borderId="21">
      <protection locked="0"/>
    </xf>
    <xf numFmtId="0" fontId="167" fillId="18" borderId="22" applyNumberFormat="0" applyAlignment="0" applyProtection="0"/>
    <xf numFmtId="0" fontId="167" fillId="18" borderId="22" applyNumberFormat="0" applyAlignment="0" applyProtection="0"/>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270" fontId="2" fillId="0" borderId="0" applyProtection="0">
      <alignment horizontal="center"/>
    </xf>
    <xf numFmtId="271" fontId="2" fillId="0" borderId="0" applyProtection="0">
      <alignment horizontal="center"/>
    </xf>
    <xf numFmtId="271" fontId="2" fillId="0" borderId="0" applyProtection="0">
      <alignment horizontal="center"/>
    </xf>
    <xf numFmtId="0" fontId="168" fillId="0" borderId="0" applyProtection="0">
      <alignment horizontal="center"/>
    </xf>
    <xf numFmtId="0" fontId="118" fillId="18" borderId="22" applyNumberFormat="0" applyAlignment="0" applyProtection="0"/>
    <xf numFmtId="2" fontId="111" fillId="78" borderId="21" applyNumberFormat="0" applyBorder="0" applyAlignment="0" applyProtection="0">
      <alignment horizontal="center"/>
      <protection locked="0"/>
    </xf>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6" fillId="0" borderId="0" applyNumberFormat="0" applyFill="0" applyBorder="0" applyAlignment="0">
      <protection locked="0"/>
    </xf>
    <xf numFmtId="0" fontId="6" fillId="0" borderId="0" applyNumberFormat="0" applyFill="0" applyBorder="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160" fillId="20" borderId="0" applyNumberFormat="0" applyBorder="0" applyAlignment="0" applyProtection="0"/>
    <xf numFmtId="0" fontId="160" fillId="20" borderId="0" applyNumberFormat="0" applyBorder="0" applyAlignment="0" applyProtection="0"/>
    <xf numFmtId="0" fontId="160" fillId="14"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2"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59" fillId="0" borderId="0"/>
    <xf numFmtId="38" fontId="140" fillId="0" borderId="0" applyNumberFormat="0" applyFill="0" applyBorder="0" applyAlignment="0" applyProtection="0"/>
    <xf numFmtId="0" fontId="71" fillId="0" borderId="0"/>
    <xf numFmtId="275" fontId="2" fillId="0" borderId="0" applyFont="0" applyFill="0" applyBorder="0" applyAlignment="0" applyProtection="0"/>
    <xf numFmtId="0" fontId="2" fillId="15" borderId="0" applyNumberFormat="0" applyBorder="0" applyProtection="0">
      <alignment horizontal="center"/>
    </xf>
    <xf numFmtId="275" fontId="2" fillId="15" borderId="0" applyFont="0" applyFill="0" applyBorder="0" applyAlignment="0" applyProtection="0">
      <alignment horizontal="center"/>
    </xf>
    <xf numFmtId="10" fontId="2" fillId="15" borderId="0" applyBorder="0" applyProtection="0">
      <alignment horizontal="center"/>
    </xf>
    <xf numFmtId="0" fontId="2" fillId="80" borderId="0" applyNumberFormat="0" applyBorder="0" applyProtection="0">
      <alignment horizontal="center"/>
    </xf>
    <xf numFmtId="0" fontId="2" fillId="25" borderId="0" applyNumberFormat="0" applyBorder="0" applyProtection="0">
      <alignment horizontal="center"/>
    </xf>
    <xf numFmtId="0" fontId="2" fillId="62" borderId="0" applyNumberFormat="0" applyBorder="0" applyProtection="0">
      <alignment horizontal="center"/>
    </xf>
    <xf numFmtId="275" fontId="2" fillId="62" borderId="0" applyFont="0" applyFill="0" applyBorder="0" applyAlignment="0" applyProtection="0">
      <alignment horizontal="center"/>
    </xf>
    <xf numFmtId="10" fontId="2" fillId="62" borderId="0" applyBorder="0" applyProtection="0">
      <alignment horizontal="center"/>
    </xf>
    <xf numFmtId="10" fontId="2" fillId="0" borderId="0" applyFont="0" applyFill="0" applyBorder="0" applyAlignment="0" applyProtection="0"/>
    <xf numFmtId="0" fontId="70" fillId="58" borderId="0" applyNumberFormat="0" applyBorder="0" applyProtection="0">
      <alignment horizontal="center"/>
    </xf>
    <xf numFmtId="276" fontId="10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37" fillId="0" borderId="0" applyFont="0" applyFill="0" applyBorder="0" applyAlignment="0" applyProtection="0"/>
    <xf numFmtId="0" fontId="59" fillId="0" borderId="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7" fontId="2" fillId="0" borderId="0" applyFont="0" applyFill="0" applyBorder="0" applyAlignment="0" applyProtection="0"/>
    <xf numFmtId="0" fontId="59" fillId="0" borderId="0"/>
    <xf numFmtId="278" fontId="107"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0" fontId="2" fillId="0" borderId="0"/>
    <xf numFmtId="0" fontId="2" fillId="0" borderId="0"/>
    <xf numFmtId="0" fontId="2" fillId="0" borderId="0"/>
    <xf numFmtId="0" fontId="2" fillId="0" borderId="0"/>
    <xf numFmtId="0" fontId="59" fillId="0" borderId="0"/>
    <xf numFmtId="0" fontId="2"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0" fontId="59" fillId="0" borderId="0"/>
    <xf numFmtId="279" fontId="18" fillId="0" borderId="21" applyBorder="0"/>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29" fontId="106" fillId="29" borderId="21" applyBorder="0"/>
    <xf numFmtId="0" fontId="2" fillId="0" borderId="0"/>
    <xf numFmtId="0" fontId="170" fillId="0" borderId="0" applyNumberFormat="0" applyFill="0" applyBorder="0">
      <alignment horizontal="right"/>
    </xf>
    <xf numFmtId="0" fontId="171" fillId="0" borderId="0">
      <protection locked="0"/>
    </xf>
    <xf numFmtId="0" fontId="155" fillId="0" borderId="0" applyNumberFormat="0" applyFill="0" applyBorder="0">
      <protection locked="0"/>
    </xf>
    <xf numFmtId="38" fontId="19" fillId="0" borderId="0">
      <alignment horizontal="right"/>
    </xf>
    <xf numFmtId="280" fontId="163"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3"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29" fontId="2" fillId="0" borderId="0" applyProtection="0">
      <alignment horizontal="center"/>
    </xf>
    <xf numFmtId="281" fontId="2" fillId="0" borderId="0" applyProtection="0">
      <alignment horizontal="center"/>
    </xf>
    <xf numFmtId="282" fontId="2" fillId="0" borderId="0" applyProtection="0">
      <alignment horizontal="center"/>
    </xf>
    <xf numFmtId="0" fontId="168" fillId="0" borderId="0" applyProtection="0">
      <alignment horizontal="center"/>
    </xf>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3" fontId="172" fillId="0" borderId="0"/>
    <xf numFmtId="0" fontId="173" fillId="0" borderId="24" applyNumberFormat="0" applyFill="0" applyAlignment="0" applyProtection="0"/>
    <xf numFmtId="0" fontId="174" fillId="0" borderId="24" applyNumberFormat="0" applyFill="0" applyAlignment="0" applyProtection="0"/>
    <xf numFmtId="0" fontId="59" fillId="0" borderId="0"/>
    <xf numFmtId="0" fontId="59" fillId="0" borderId="0"/>
    <xf numFmtId="0" fontId="59" fillId="0" borderId="0"/>
    <xf numFmtId="0" fontId="174" fillId="0" borderId="24" applyNumberFormat="0" applyFill="0" applyAlignment="0" applyProtection="0"/>
    <xf numFmtId="173" fontId="137" fillId="20" borderId="0" applyNumberFormat="0" applyBorder="0" applyAlignment="0" applyProtection="0"/>
    <xf numFmtId="0" fontId="59" fillId="0" borderId="0"/>
    <xf numFmtId="220" fontId="2" fillId="0" borderId="0" applyFont="0" applyFill="0" applyBorder="0" applyAlignment="0" applyProtection="0"/>
    <xf numFmtId="283" fontId="31" fillId="0" borderId="0" applyFont="0" applyFill="0" applyBorder="0" applyAlignment="0">
      <alignment vertical="center"/>
    </xf>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4" fontId="37" fillId="0" borderId="0" applyFont="0" applyFill="0" applyBorder="0" applyAlignment="0" applyProtection="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0" fontId="59" fillId="0" borderId="0"/>
    <xf numFmtId="283" fontId="31" fillId="0" borderId="0" applyFont="0" applyFill="0" applyBorder="0"/>
    <xf numFmtId="0" fontId="59" fillId="0" borderId="0"/>
    <xf numFmtId="0" fontId="59" fillId="0" borderId="0"/>
    <xf numFmtId="283" fontId="31" fillId="0" borderId="0" applyFont="0" applyFill="0" applyBorder="0"/>
    <xf numFmtId="283"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283" fontId="31" fillId="0" borderId="0" applyFont="0" applyFill="0" applyBorder="0" applyAlignment="0">
      <alignment vertical="center"/>
    </xf>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0" fontId="59" fillId="0" borderId="0"/>
    <xf numFmtId="0" fontId="59" fillId="0" borderId="0"/>
    <xf numFmtId="283" fontId="31" fillId="0" borderId="0" applyFont="0" applyFill="0" applyBorder="0"/>
    <xf numFmtId="0" fontId="59" fillId="0" borderId="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17" fontId="175" fillId="0" borderId="44" applyAlignment="0" applyProtection="0">
      <alignment horizontal="centerContinuous"/>
    </xf>
    <xf numFmtId="19" fontId="175" fillId="0" borderId="44" applyAlignment="0" applyProtection="0">
      <alignment horizontal="centerContinuous"/>
    </xf>
    <xf numFmtId="0" fontId="59" fillId="0" borderId="0"/>
    <xf numFmtId="0" fontId="59" fillId="0" borderId="0"/>
    <xf numFmtId="0" fontId="59" fillId="0" borderId="0"/>
    <xf numFmtId="285" fontId="37" fillId="0" borderId="0" applyFont="0" applyFill="0" applyBorder="0" applyAlignment="0" applyProtection="0"/>
    <xf numFmtId="286" fontId="37"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8" fontId="2" fillId="0" borderId="0" applyFont="0" applyFill="0" applyBorder="0" applyAlignment="0" applyProtection="0"/>
    <xf numFmtId="286" fontId="37" fillId="0" borderId="0" applyFont="0" applyFill="0" applyBorder="0" applyAlignment="0" applyProtection="0"/>
    <xf numFmtId="289" fontId="2" fillId="0" borderId="0" applyFont="0" applyFill="0" applyBorder="0" applyAlignment="0" applyProtection="0"/>
    <xf numFmtId="0" fontId="59" fillId="0" borderId="0"/>
    <xf numFmtId="285" fontId="37"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0" fontId="176" fillId="0" borderId="0" applyFont="0" applyFill="0" applyBorder="0" applyAlignment="0" applyProtection="0"/>
    <xf numFmtId="0" fontId="59" fillId="0" borderId="0"/>
    <xf numFmtId="289" fontId="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29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9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0" fontId="37" fillId="0" borderId="0" applyFont="0" applyFill="0" applyBorder="0" applyAlignment="0" applyProtection="0"/>
    <xf numFmtId="286" fontId="37" fillId="0" borderId="0" applyFont="0" applyFill="0" applyBorder="0" applyAlignment="0" applyProtection="0"/>
    <xf numFmtId="0" fontId="176"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291" fontId="2"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215" fontId="54" fillId="0" borderId="0">
      <alignment horizontal="center"/>
    </xf>
    <xf numFmtId="183" fontId="17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0" fontId="59" fillId="0" borderId="0"/>
    <xf numFmtId="292" fontId="2" fillId="0" borderId="0" applyFont="0" applyFill="0" applyBorder="0" applyAlignment="0" applyProtection="0"/>
    <xf numFmtId="43" fontId="2" fillId="0" borderId="0" applyFont="0" applyFill="0" applyBorder="0" applyAlignment="0" applyProtection="0"/>
    <xf numFmtId="292" fontId="2" fillId="0" borderId="0" applyFont="0" applyFill="0" applyBorder="0" applyAlignment="0" applyProtection="0"/>
    <xf numFmtId="293" fontId="2" fillId="0" borderId="0" applyFill="0" applyBorder="0" applyAlignment="0" applyProtection="0"/>
    <xf numFmtId="293" fontId="2" fillId="0" borderId="0" applyFill="0" applyBorder="0" applyAlignment="0" applyProtection="0"/>
    <xf numFmtId="293"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0" borderId="0"/>
    <xf numFmtId="229" fontId="2" fillId="0" borderId="0" applyFont="0" applyFill="0" applyBorder="0" applyAlignment="0" applyProtection="0"/>
    <xf numFmtId="174"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229"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229" fontId="2" fillId="0" borderId="0" applyFont="0" applyFill="0" applyBorder="0" applyAlignment="0" applyProtection="0"/>
    <xf numFmtId="0" fontId="59" fillId="0" borderId="0"/>
    <xf numFmtId="174" fontId="2" fillId="0" borderId="0" applyFont="0" applyFill="0" applyBorder="0" applyAlignment="0" applyProtection="0"/>
    <xf numFmtId="0" fontId="64" fillId="20" borderId="0">
      <alignment vertical="center"/>
    </xf>
    <xf numFmtId="2" fontId="111"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78" fillId="54" borderId="0">
      <alignment horizontal="centerContinuous"/>
    </xf>
    <xf numFmtId="239" fontId="4" fillId="0" borderId="0" applyFont="0" applyFill="0" applyBorder="0" applyAlignment="0" applyProtection="0"/>
    <xf numFmtId="250" fontId="4" fillId="0" borderId="0" applyFont="0" applyFill="0" applyBorder="0" applyAlignment="0" applyProtection="0"/>
    <xf numFmtId="294" fontId="2" fillId="0" borderId="0" applyFont="0" applyFill="0" applyBorder="0" applyAlignment="0" applyProtection="0"/>
    <xf numFmtId="295" fontId="2" fillId="0" borderId="0" applyFont="0" applyFill="0" applyBorder="0" applyAlignment="0" applyProtection="0"/>
    <xf numFmtId="296" fontId="36" fillId="0" borderId="0" applyFont="0" applyFill="0" applyBorder="0" applyAlignment="0" applyProtection="0"/>
    <xf numFmtId="0" fontId="64" fillId="0" borderId="0">
      <alignment vertical="center"/>
    </xf>
    <xf numFmtId="0" fontId="64" fillId="0" borderId="0">
      <alignment vertical="center"/>
    </xf>
    <xf numFmtId="0" fontId="59" fillId="0" borderId="0"/>
    <xf numFmtId="297" fontId="2" fillId="0" borderId="0">
      <alignment horizontal="right"/>
    </xf>
    <xf numFmtId="297" fontId="2" fillId="0" borderId="0">
      <alignment horizontal="right"/>
    </xf>
    <xf numFmtId="15" fontId="3" fillId="81" borderId="45" applyNumberFormat="0" applyFill="0" applyBorder="0" applyAlignment="0"/>
    <xf numFmtId="17" fontId="3" fillId="81" borderId="45" applyNumberFormat="0" applyFill="0" applyBorder="0" applyAlignment="0"/>
    <xf numFmtId="0" fontId="59" fillId="0" borderId="0"/>
    <xf numFmtId="0" fontId="59" fillId="0" borderId="0"/>
    <xf numFmtId="0" fontId="59" fillId="0" borderId="0"/>
    <xf numFmtId="297" fontId="2" fillId="0" borderId="0">
      <alignment horizontal="right"/>
    </xf>
    <xf numFmtId="0" fontId="104" fillId="0" borderId="0" applyNumberFormat="0" applyFont="0" applyBorder="0" applyAlignment="0"/>
    <xf numFmtId="0" fontId="104" fillId="0" borderId="0" applyNumberFormat="0" applyFont="0" applyBorder="0" applyAlignment="0"/>
    <xf numFmtId="298" fontId="2" fillId="0" borderId="0" applyFont="0" applyFill="0" applyBorder="0" applyAlignment="0" applyProtection="0"/>
    <xf numFmtId="299" fontId="98" fillId="0" borderId="0">
      <alignment horizontal="right" vertical="center" wrapText="1"/>
    </xf>
    <xf numFmtId="300" fontId="98" fillId="0" borderId="0">
      <alignment horizontal="right" vertical="center" wrapText="1"/>
    </xf>
    <xf numFmtId="301" fontId="98" fillId="0" borderId="0">
      <alignment horizontal="right" vertical="center" wrapText="1"/>
    </xf>
    <xf numFmtId="0" fontId="59" fillId="0" borderId="0"/>
    <xf numFmtId="0" fontId="179" fillId="54" borderId="0" applyNumberFormat="0" applyBorder="0">
      <protection locked="0"/>
    </xf>
    <xf numFmtId="4" fontId="26" fillId="0" borderId="46" applyFill="0" applyBorder="0">
      <alignment horizontal="right"/>
      <protection locked="0"/>
    </xf>
    <xf numFmtId="0" fontId="180" fillId="7"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1" fillId="7" borderId="0" applyNumberFormat="0" applyBorder="0" applyAlignment="0" applyProtection="0"/>
    <xf numFmtId="0" fontId="59" fillId="0" borderId="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2" fillId="7"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7"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37" fontId="183" fillId="0" borderId="0"/>
    <xf numFmtId="0" fontId="183" fillId="0" borderId="0"/>
    <xf numFmtId="0" fontId="183" fillId="0" borderId="0"/>
    <xf numFmtId="0" fontId="59" fillId="0" borderId="0"/>
    <xf numFmtId="0" fontId="112" fillId="2" borderId="14" applyNumberFormat="0" applyFont="0" applyBorder="0" applyAlignment="0">
      <alignment horizontal="centerContinuous"/>
    </xf>
    <xf numFmtId="0" fontId="75" fillId="0" borderId="18"/>
    <xf numFmtId="0" fontId="161" fillId="0" borderId="0"/>
    <xf numFmtId="0" fontId="161" fillId="0" borderId="0"/>
    <xf numFmtId="0" fontId="2" fillId="0" borderId="0"/>
    <xf numFmtId="302" fontId="10"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3" fontId="2" fillId="0" borderId="0"/>
    <xf numFmtId="303" fontId="2" fillId="0" borderId="0"/>
    <xf numFmtId="0" fontId="59" fillId="0" borderId="0"/>
    <xf numFmtId="269" fontId="2" fillId="0" borderId="0"/>
    <xf numFmtId="269" fontId="2" fillId="0" borderId="0"/>
    <xf numFmtId="0" fontId="59" fillId="0" borderId="0"/>
    <xf numFmtId="304" fontId="2" fillId="0" borderId="0">
      <alignment horizontal="right"/>
    </xf>
    <xf numFmtId="304" fontId="2" fillId="0" borderId="0">
      <alignment horizontal="right"/>
    </xf>
    <xf numFmtId="0" fontId="59" fillId="0" borderId="0"/>
    <xf numFmtId="37" fontId="26" fillId="0" borderId="0" applyAlignment="0"/>
    <xf numFmtId="0" fontId="1" fillId="0" borderId="0"/>
    <xf numFmtId="0" fontId="26" fillId="0" borderId="0" applyAlignment="0"/>
    <xf numFmtId="0" fontId="1" fillId="0" borderId="0"/>
    <xf numFmtId="0" fontId="1" fillId="0" borderId="0"/>
    <xf numFmtId="0" fontId="1" fillId="0" borderId="0"/>
    <xf numFmtId="0" fontId="26" fillId="0" borderId="0" applyAlignment="0"/>
    <xf numFmtId="0" fontId="26" fillId="0" borderId="0" applyAlignment="0"/>
    <xf numFmtId="0" fontId="1" fillId="0" borderId="0"/>
    <xf numFmtId="0" fontId="1" fillId="0" borderId="0"/>
    <xf numFmtId="0" fontId="1" fillId="0" borderId="0"/>
    <xf numFmtId="0" fontId="59"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175" fontId="2" fillId="0" borderId="0">
      <alignment vertical="center"/>
    </xf>
    <xf numFmtId="191" fontId="184" fillId="0" borderId="0">
      <alignment vertical="center"/>
    </xf>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85" fillId="0" borderId="0"/>
    <xf numFmtId="175" fontId="2" fillId="0" borderId="0">
      <alignment vertical="center"/>
    </xf>
    <xf numFmtId="0" fontId="1"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2" fillId="0" borderId="0"/>
    <xf numFmtId="0" fontId="59" fillId="0" borderId="0"/>
    <xf numFmtId="0" fontId="1" fillId="0" borderId="0"/>
    <xf numFmtId="0" fontId="59" fillId="0" borderId="0"/>
    <xf numFmtId="0" fontId="2" fillId="0" borderId="0"/>
    <xf numFmtId="0" fontId="2" fillId="0" borderId="0"/>
    <xf numFmtId="0" fontId="59" fillId="0" borderId="0"/>
    <xf numFmtId="0" fontId="1" fillId="0" borderId="0"/>
    <xf numFmtId="0" fontId="2" fillId="0" borderId="0"/>
    <xf numFmtId="0" fontId="59" fillId="0" borderId="0"/>
    <xf numFmtId="0" fontId="59" fillId="0" borderId="0"/>
    <xf numFmtId="172" fontId="27" fillId="0" borderId="0">
      <alignment vertical="center"/>
    </xf>
    <xf numFmtId="0" fontId="2" fillId="0" borderId="0"/>
    <xf numFmtId="175" fontId="2" fillId="0" borderId="0">
      <alignment vertical="center"/>
    </xf>
    <xf numFmtId="0" fontId="1" fillId="0" borderId="0"/>
    <xf numFmtId="0" fontId="59" fillId="0" borderId="0"/>
    <xf numFmtId="0" fontId="2" fillId="0" borderId="0"/>
    <xf numFmtId="175" fontId="2" fillId="0" borderId="0">
      <alignment vertical="center"/>
    </xf>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4" fillId="0" borderId="0" applyBorder="0">
      <alignment vertic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175" fontId="2" fillId="0" borderId="0">
      <alignment vertical="center"/>
    </xf>
    <xf numFmtId="0" fontId="26" fillId="0" borderId="0"/>
    <xf numFmtId="0" fontId="26" fillId="0" borderId="0"/>
    <xf numFmtId="0" fontId="59" fillId="0" borderId="0"/>
    <xf numFmtId="0" fontId="59" fillId="0" borderId="0"/>
    <xf numFmtId="0" fontId="26" fillId="0" borderId="0"/>
    <xf numFmtId="0" fontId="26" fillId="0" borderId="0"/>
    <xf numFmtId="0" fontId="59" fillId="0" borderId="0"/>
    <xf numFmtId="175" fontId="2" fillId="0" borderId="0">
      <alignment vertical="center"/>
    </xf>
    <xf numFmtId="0" fontId="59"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5" fontId="2" fillId="0" borderId="0">
      <alignment vertical="center"/>
    </xf>
    <xf numFmtId="175" fontId="2" fillId="0" borderId="0">
      <alignment vertical="center"/>
    </xf>
    <xf numFmtId="175" fontId="2" fillId="0" borderId="0">
      <alignment vertical="center"/>
    </xf>
    <xf numFmtId="0" fontId="59" fillId="0" borderId="0"/>
    <xf numFmtId="37"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9" fontId="2" fillId="0" borderId="13">
      <alignment horizontal="left"/>
    </xf>
    <xf numFmtId="0" fontId="59" fillId="0" borderId="0"/>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59" fillId="0" borderId="0"/>
    <xf numFmtId="0" fontId="2" fillId="0" borderId="0"/>
    <xf numFmtId="0" fontId="186" fillId="0" borderId="0"/>
    <xf numFmtId="0" fontId="2" fillId="0" borderId="0"/>
    <xf numFmtId="0" fontId="2" fillId="0" borderId="0"/>
    <xf numFmtId="0" fontId="59" fillId="0" borderId="0"/>
    <xf numFmtId="0" fontId="187" fillId="0" borderId="0"/>
    <xf numFmtId="0" fontId="2" fillId="0" borderId="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49" borderId="27" applyNumberFormat="0" applyFont="0" applyAlignment="0" applyProtection="0"/>
    <xf numFmtId="0" fontId="188"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8" fillId="0" borderId="21"/>
    <xf numFmtId="0" fontId="188" fillId="0" borderId="21"/>
    <xf numFmtId="0" fontId="59" fillId="0" borderId="0"/>
    <xf numFmtId="0" fontId="189" fillId="0" borderId="21"/>
    <xf numFmtId="0" fontId="188" fillId="0" borderId="21"/>
    <xf numFmtId="0" fontId="188" fillId="0" borderId="21"/>
    <xf numFmtId="0" fontId="188" fillId="0" borderId="21"/>
    <xf numFmtId="0" fontId="188" fillId="0" borderId="21"/>
    <xf numFmtId="0" fontId="188"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9" fillId="0" borderId="21"/>
    <xf numFmtId="0" fontId="189" fillId="0" borderId="21"/>
    <xf numFmtId="305" fontId="168" fillId="0" borderId="0" applyProtection="0">
      <alignment horizontal="center"/>
    </xf>
    <xf numFmtId="306" fontId="2" fillId="0" borderId="0" applyProtection="0">
      <alignment horizontal="center"/>
    </xf>
    <xf numFmtId="307" fontId="2" fillId="0" borderId="0" applyProtection="0">
      <alignment horizontal="center"/>
    </xf>
    <xf numFmtId="305" fontId="168" fillId="0" borderId="0" applyProtection="0">
      <alignment horizontal="center"/>
    </xf>
    <xf numFmtId="305" fontId="168" fillId="0" borderId="0" applyProtection="0">
      <alignment horizontal="center"/>
    </xf>
    <xf numFmtId="37" fontId="2" fillId="0" borderId="0"/>
    <xf numFmtId="37" fontId="2" fillId="0" borderId="0"/>
    <xf numFmtId="0" fontId="2" fillId="0" borderId="0"/>
    <xf numFmtId="0" fontId="1" fillId="0" borderId="0"/>
    <xf numFmtId="0" fontId="59" fillId="0" borderId="0"/>
    <xf numFmtId="0" fontId="2" fillId="0" borderId="0"/>
    <xf numFmtId="0" fontId="1" fillId="0" borderId="0"/>
    <xf numFmtId="0" fontId="59" fillId="0" borderId="0"/>
    <xf numFmtId="0" fontId="190" fillId="0" borderId="0">
      <alignment horizontal="center" vertical="top"/>
    </xf>
    <xf numFmtId="0" fontId="112" fillId="0" borderId="21" applyNumberFormat="0" applyBorder="0" applyAlignment="0" applyProtection="0">
      <alignment horizontal="right"/>
      <protection locked="0"/>
    </xf>
    <xf numFmtId="0" fontId="72" fillId="82" borderId="0" applyNumberFormat="0" applyFont="0" applyBorder="0" applyAlignment="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4" borderId="47" applyNumberFormat="0" applyAlignment="0" applyProtection="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 fillId="0" borderId="0"/>
    <xf numFmtId="0" fontId="59" fillId="0" borderId="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3" borderId="47" applyNumberFormat="0" applyAlignment="0" applyProtection="0"/>
    <xf numFmtId="0" fontId="192" fillId="53" borderId="47"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308" fontId="111" fillId="83" borderId="21" applyNumberFormat="0" applyBorder="0" applyAlignment="0" applyProtection="0">
      <alignment horizontal="center"/>
      <protection hidden="1"/>
    </xf>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309" fontId="31" fillId="0" borderId="0" applyFont="0" applyFill="0" applyBorder="0" applyAlignment="0">
      <alignment vertical="center"/>
    </xf>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 fontId="193" fillId="59" borderId="14" applyNumberFormat="0" applyBorder="0" applyAlignment="0" applyProtection="0">
      <protection hidden="1"/>
    </xf>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3" fontId="195" fillId="84" borderId="28" applyNumberFormat="0" applyBorder="0" applyAlignment="0" applyProtection="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0" fontId="59" fillId="0" borderId="0"/>
    <xf numFmtId="309" fontId="31" fillId="0" borderId="0" applyFont="0" applyFill="0" applyBorder="0"/>
    <xf numFmtId="0" fontId="59" fillId="0" borderId="0"/>
    <xf numFmtId="0" fontId="59" fillId="0" borderId="0"/>
    <xf numFmtId="309" fontId="31" fillId="0" borderId="0" applyFont="0" applyFill="0" applyBorder="0"/>
    <xf numFmtId="309"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309" fontId="31" fillId="0" borderId="0" applyFont="0" applyFill="0" applyBorder="0" applyAlignment="0">
      <alignment vertical="center"/>
    </xf>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0" fontId="59" fillId="0" borderId="0"/>
    <xf numFmtId="0" fontId="59" fillId="0" borderId="0"/>
    <xf numFmtId="309" fontId="31" fillId="0" borderId="0" applyFont="0" applyFill="0" applyBorder="0"/>
    <xf numFmtId="0" fontId="59" fillId="0" borderId="0"/>
    <xf numFmtId="1" fontId="197"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310" fontId="54" fillId="0" borderId="0">
      <alignment horizontal="center"/>
    </xf>
    <xf numFmtId="0" fontId="2" fillId="0" borderId="48" applyNumberFormat="0" applyAlignment="0" applyProtection="0"/>
    <xf numFmtId="0" fontId="2" fillId="0" borderId="48" applyNumberFormat="0" applyAlignment="0" applyProtection="0"/>
    <xf numFmtId="0" fontId="59" fillId="0" borderId="0"/>
    <xf numFmtId="0" fontId="26" fillId="21" borderId="0" applyNumberFormat="0" applyFont="0" applyBorder="0" applyAlignment="0" applyProtection="0"/>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59" fillId="0" borderId="0"/>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59" fillId="0" borderId="0"/>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59" fillId="0" borderId="0"/>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59" fillId="0" borderId="0"/>
    <xf numFmtId="0" fontId="26" fillId="0" borderId="49" applyNumberFormat="0" applyAlignment="0" applyProtection="0"/>
    <xf numFmtId="0" fontId="26" fillId="0" borderId="4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4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59" fillId="0" borderId="0"/>
    <xf numFmtId="0" fontId="2" fillId="0" borderId="51" applyNumberFormat="0" applyAlignment="0" applyProtection="0"/>
    <xf numFmtId="0" fontId="2" fillId="0" borderId="51" applyNumberFormat="0" applyAlignment="0" applyProtection="0"/>
    <xf numFmtId="0" fontId="1" fillId="0" borderId="0"/>
    <xf numFmtId="0" fontId="1" fillId="0" borderId="0"/>
    <xf numFmtId="0" fontId="59" fillId="0" borderId="0"/>
    <xf numFmtId="0" fontId="199" fillId="0" borderId="0" applyNumberFormat="0">
      <alignment horizontal="center" vertical="center"/>
    </xf>
    <xf numFmtId="9" fontId="2" fillId="0" borderId="0" applyFont="0" applyFill="0" applyBorder="0" applyAlignment="0" applyProtection="0"/>
    <xf numFmtId="231" fontId="10"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0" fontId="59" fillId="0" borderId="0"/>
    <xf numFmtId="302" fontId="10"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10" fontId="2" fillId="0" borderId="0" applyFont="0" applyFill="0" applyBorder="0" applyAlignment="0" applyProtection="0"/>
    <xf numFmtId="0" fontId="2" fillId="0" borderId="0" applyFont="0" applyFill="0" applyBorder="0" applyAlignment="0" applyProtection="0"/>
    <xf numFmtId="0" fontId="59" fillId="0" borderId="0"/>
    <xf numFmtId="311" fontId="2" fillId="0" borderId="0" applyFont="0" applyFill="0" applyBorder="0" applyAlignment="0" applyProtection="0"/>
    <xf numFmtId="311" fontId="2"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xf numFmtId="10" fontId="37" fillId="0" borderId="0" applyFont="0" applyFill="0" applyBorder="0" applyAlignment="0" applyProtection="0"/>
    <xf numFmtId="2" fontId="2" fillId="0" borderId="0" applyFon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2"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9" fontId="2" fillId="0" borderId="0" applyFont="0" applyFill="0" applyBorder="0" applyAlignment="0" applyProtection="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3" fontId="134"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59"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59"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37" fillId="0" borderId="0" applyNumberFormat="0" applyFont="0" applyFill="0" applyBorder="0" applyAlignment="0" applyProtection="0">
      <alignment horizontal="left"/>
    </xf>
    <xf numFmtId="0" fontId="201"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312" fontId="65" fillId="0" borderId="0" applyFont="0" applyFill="0" applyBorder="0" applyAlignment="0" applyProtection="0">
      <alignment horizontal="right"/>
    </xf>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59" fillId="0" borderId="0"/>
    <xf numFmtId="37" fontId="203" fillId="0" borderId="0" applyNumberFormat="0" applyFill="0" applyBorder="0" applyAlignment="0" applyProtection="0"/>
    <xf numFmtId="0" fontId="203" fillId="0" borderId="0" applyNumberFormat="0" applyFill="0" applyBorder="0" applyAlignment="0" applyProtection="0"/>
    <xf numFmtId="0" fontId="1" fillId="0" borderId="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8" borderId="27" applyNumberFormat="0" applyFont="0" applyAlignment="0" applyProtection="0"/>
    <xf numFmtId="0" fontId="4" fillId="0" borderId="12" applyNumberFormat="0" applyBorder="0" applyAlignment="0"/>
    <xf numFmtId="0" fontId="4" fillId="0" borderId="12" applyNumberFormat="0" applyBorder="0" applyAlignment="0"/>
    <xf numFmtId="0" fontId="59" fillId="0" borderId="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59" fillId="0" borderId="0"/>
    <xf numFmtId="2" fontId="2" fillId="0" borderId="0" applyFont="0" applyFill="0" applyBorder="0" applyProtection="0">
      <alignment horizontal="right"/>
    </xf>
    <xf numFmtId="2" fontId="2" fillId="0" borderId="0" applyFont="0" applyFill="0" applyBorder="0" applyProtection="0">
      <alignment horizontal="right"/>
    </xf>
    <xf numFmtId="0" fontId="59" fillId="0" borderId="0"/>
    <xf numFmtId="0" fontId="204" fillId="0" borderId="0"/>
    <xf numFmtId="38" fontId="205" fillId="0" borderId="0">
      <alignment horizontal="center"/>
    </xf>
    <xf numFmtId="0" fontId="206" fillId="27"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59" fillId="0" borderId="0"/>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31" borderId="14"/>
    <xf numFmtId="0" fontId="206" fillId="31" borderId="14"/>
    <xf numFmtId="0" fontId="206" fillId="31" borderId="14"/>
    <xf numFmtId="0" fontId="206" fillId="27"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164" fontId="207" fillId="0" borderId="0">
      <alignment horizontal="right"/>
    </xf>
    <xf numFmtId="0" fontId="64" fillId="49" borderId="0" applyBorder="0" applyAlignment="0">
      <alignment vertical="center"/>
      <protection locked="0"/>
    </xf>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15"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209" fillId="2" borderId="0" applyNumberFormat="0"/>
    <xf numFmtId="0" fontId="210" fillId="0" borderId="0"/>
    <xf numFmtId="313" fontId="26" fillId="0" borderId="0"/>
    <xf numFmtId="314" fontId="26" fillId="0" borderId="0"/>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59" fillId="0" borderId="0"/>
    <xf numFmtId="0" fontId="211" fillId="77" borderId="20" applyFont="0">
      <alignment horizontal="left" vertical="center"/>
    </xf>
    <xf numFmtId="0" fontId="211" fillId="77" borderId="20" applyFo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12" fillId="86" borderId="0"/>
    <xf numFmtId="0" fontId="213" fillId="86"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86" borderId="0"/>
    <xf numFmtId="0" fontId="215" fillId="77" borderId="0"/>
    <xf numFmtId="0" fontId="215" fillId="31" borderId="0"/>
    <xf numFmtId="0" fontId="215" fillId="32" borderId="0"/>
    <xf numFmtId="183" fontId="2" fillId="0" borderId="0" applyFont="0" applyFill="0" applyBorder="0" applyAlignment="0" applyProtection="0"/>
    <xf numFmtId="40" fontId="37" fillId="0" borderId="0" applyFont="0" applyFill="0" applyBorder="0" applyAlignment="0" applyProtection="0"/>
    <xf numFmtId="315" fontId="168" fillId="0" borderId="0">
      <alignment horizontal="right"/>
    </xf>
    <xf numFmtId="316" fontId="207" fillId="0" borderId="0">
      <alignment horizontal="right"/>
    </xf>
    <xf numFmtId="317" fontId="19" fillId="87" borderId="0" applyNumberFormat="0" applyFont="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164" fontId="216" fillId="0" borderId="0">
      <alignment horizontal="right"/>
    </xf>
    <xf numFmtId="0" fontId="159" fillId="2" borderId="0" applyNumberFormat="0" applyBorder="0">
      <alignment horizontal="right"/>
    </xf>
    <xf numFmtId="250" fontId="2" fillId="0" borderId="0" applyFill="0" applyBorder="0" applyAlignment="0" applyProtection="0"/>
    <xf numFmtId="250" fontId="2" fillId="0" borderId="0" applyFill="0" applyBorder="0" applyAlignment="0" applyProtection="0"/>
    <xf numFmtId="0" fontId="59" fillId="0" borderId="0"/>
    <xf numFmtId="0" fontId="217" fillId="2" borderId="0" applyNumberFormat="0" applyBorder="0">
      <alignment horizontal="right"/>
      <protection locked="0"/>
    </xf>
    <xf numFmtId="0" fontId="218" fillId="2" borderId="0" applyNumberFormat="0" applyBorder="0">
      <alignment horizontal="right"/>
    </xf>
    <xf numFmtId="0" fontId="169" fillId="2" borderId="0" applyNumberFormat="0" applyBorder="0">
      <alignment horizontal="right"/>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38"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9" fillId="0" borderId="0"/>
    <xf numFmtId="0" fontId="56" fillId="0" borderId="0" applyFill="0" applyBorder="0" applyAlignment="0" applyProtection="0"/>
    <xf numFmtId="0" fontId="59" fillId="0" borderId="0"/>
    <xf numFmtId="264" fontId="2" fillId="0" borderId="0" applyFont="0" applyFill="0" applyBorder="0" applyAlignment="0" applyProtection="0"/>
    <xf numFmtId="0" fontId="168" fillId="0" borderId="0"/>
    <xf numFmtId="0" fontId="208" fillId="54" borderId="47" applyNumberFormat="0" applyAlignment="0" applyProtection="0"/>
    <xf numFmtId="0" fontId="208" fillId="54"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4"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4" borderId="47" applyNumberFormat="0" applyAlignment="0" applyProtection="0"/>
    <xf numFmtId="0" fontId="208" fillId="53" borderId="47" applyNumberFormat="0" applyAlignment="0" applyProtection="0"/>
    <xf numFmtId="0" fontId="59" fillId="0" borderId="0"/>
    <xf numFmtId="0" fontId="208" fillId="54" borderId="47" applyNumberFormat="0" applyAlignment="0" applyProtection="0"/>
    <xf numFmtId="0" fontId="208" fillId="53" borderId="47" applyNumberFormat="0" applyAlignment="0" applyProtection="0"/>
    <xf numFmtId="0" fontId="59" fillId="0" borderId="0"/>
    <xf numFmtId="0" fontId="208" fillId="54"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3" fillId="0" borderId="0" applyNumberFormat="0"/>
    <xf numFmtId="0" fontId="220" fillId="2" borderId="0" applyNumberFormat="0" applyBorder="0">
      <alignment horizontal="right"/>
    </xf>
    <xf numFmtId="164" fontId="221" fillId="0" borderId="0">
      <alignment horizontal="right"/>
    </xf>
    <xf numFmtId="0" fontId="222" fillId="0" borderId="0"/>
    <xf numFmtId="0" fontId="59" fillId="0" borderId="0"/>
    <xf numFmtId="0" fontId="2" fillId="21" borderId="0" applyNumberFormat="0" applyBorder="0" applyAlignment="0">
      <protection locked="0"/>
    </xf>
    <xf numFmtId="194" fontId="26" fillId="80" borderId="0"/>
    <xf numFmtId="194" fontId="26" fillId="2" borderId="0"/>
    <xf numFmtId="194" fontId="26" fillId="2" borderId="0"/>
    <xf numFmtId="194" fontId="26" fillId="2" borderId="0"/>
    <xf numFmtId="194" fontId="26" fillId="2" borderId="0"/>
    <xf numFmtId="0" fontId="59" fillId="0" borderId="0"/>
    <xf numFmtId="0" fontId="59" fillId="0"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0" fontId="41" fillId="0" borderId="0"/>
    <xf numFmtId="0" fontId="223" fillId="0" borderId="0"/>
    <xf numFmtId="315" fontId="168" fillId="0" borderId="0">
      <alignment horizontal="right"/>
    </xf>
    <xf numFmtId="2" fontId="224" fillId="0" borderId="21" applyNumberFormat="0" applyFill="0" applyBorder="0" applyAlignment="0" applyProtection="0">
      <alignment horizontal="center"/>
      <protection locked="0"/>
    </xf>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 fillId="0" borderId="0"/>
    <xf numFmtId="0" fontId="2" fillId="0" borderId="0"/>
    <xf numFmtId="0" fontId="4" fillId="0" borderId="0">
      <alignment vertical="top"/>
    </xf>
    <xf numFmtId="0" fontId="2" fillId="0" borderId="0">
      <alignment horizontal="left" wrapText="1"/>
    </xf>
    <xf numFmtId="0" fontId="2" fillId="0" borderId="0"/>
    <xf numFmtId="0" fontId="2" fillId="0" borderId="0"/>
    <xf numFmtId="310" fontId="221" fillId="54" borderId="0">
      <alignment horizontal="center"/>
    </xf>
    <xf numFmtId="208" fontId="221" fillId="54" borderId="0">
      <alignment horizontal="center"/>
    </xf>
    <xf numFmtId="0" fontId="226" fillId="0" borderId="0" applyNumberFormat="0" applyFill="0" applyAlignment="0" applyProtection="0"/>
    <xf numFmtId="0" fontId="227" fillId="0" borderId="0" applyNumberFormat="0" applyFill="0" applyAlignment="0" applyProtection="0"/>
    <xf numFmtId="0" fontId="228" fillId="0" borderId="0" applyNumberFormat="0" applyFill="0" applyAlignment="0" applyProtection="0"/>
    <xf numFmtId="0" fontId="229" fillId="0" borderId="0" applyNumberFormat="0" applyFill="0" applyAlignment="0" applyProtection="0"/>
    <xf numFmtId="0" fontId="20" fillId="0" borderId="0"/>
    <xf numFmtId="0" fontId="230" fillId="0" borderId="0" applyNumberFormat="0" applyFont="0" applyBorder="0" applyAlignment="0">
      <alignment horizontal="left"/>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0" fontId="59" fillId="0" borderId="0"/>
    <xf numFmtId="0" fontId="59" fillId="0" borderId="0"/>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0" fontId="59" fillId="0" borderId="0"/>
    <xf numFmtId="0" fontId="2" fillId="0" borderId="0" applyNumberFormat="0" applyProtection="0">
      <alignment horizontal="left" vertical="top"/>
    </xf>
    <xf numFmtId="0" fontId="231" fillId="0" borderId="0" applyNumberFormat="0" applyFill="0" applyBorder="0" applyProtection="0"/>
    <xf numFmtId="0" fontId="232" fillId="0" borderId="0" applyNumberFormat="0" applyFill="0" applyBorder="0" applyProtection="0">
      <alignmen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3" fillId="0" borderId="36" applyNumberFormat="0" applyProtection="0">
      <alignment horizontal="left" vertical="top"/>
    </xf>
    <xf numFmtId="0" fontId="1" fillId="0" borderId="0"/>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59" fillId="0" borderId="0"/>
    <xf numFmtId="321" fontId="168" fillId="0" borderId="0">
      <alignment horizontal="right"/>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59" fillId="0" borderId="0"/>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59" fillId="0" borderId="0"/>
    <xf numFmtId="0" fontId="234" fillId="0" borderId="0" applyBorder="0" applyProtection="0">
      <alignmen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0" fontId="59" fillId="0" borderId="0"/>
    <xf numFmtId="0" fontId="59"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0" fontId="1"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0" fontId="1" fillId="0" borderId="0"/>
    <xf numFmtId="0" fontId="1"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0" fontId="59" fillId="0" borderId="0"/>
    <xf numFmtId="0" fontId="235"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59" fillId="0" borderId="0"/>
    <xf numFmtId="0" fontId="59" fillId="0" borderId="0"/>
    <xf numFmtId="0" fontId="59" fillId="0" borderId="0"/>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59" fillId="0" borderId="0"/>
    <xf numFmtId="0" fontId="59" fillId="0" borderId="0"/>
    <xf numFmtId="0" fontId="59" fillId="0" borderId="0"/>
    <xf numFmtId="0" fontId="59" fillId="0" borderId="0"/>
    <xf numFmtId="0" fontId="59" fillId="0" borderId="0"/>
    <xf numFmtId="0" fontId="236"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1" fillId="0" borderId="0"/>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1" fillId="0" borderId="0"/>
    <xf numFmtId="0" fontId="59" fillId="0" borderId="0"/>
    <xf numFmtId="0" fontId="236"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59" fillId="0" borderId="0"/>
    <xf numFmtId="0" fontId="59" fillId="0" borderId="0"/>
    <xf numFmtId="0" fontId="2" fillId="0" borderId="0"/>
    <xf numFmtId="0" fontId="2" fillId="0" borderId="0"/>
    <xf numFmtId="0" fontId="59" fillId="0" borderId="0"/>
    <xf numFmtId="0" fontId="237"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59" fillId="0" borderId="0"/>
    <xf numFmtId="0" fontId="59" fillId="0" borderId="0"/>
    <xf numFmtId="0" fontId="59" fillId="0" borderId="0"/>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59" fillId="0" borderId="0"/>
    <xf numFmtId="0" fontId="59" fillId="0" borderId="0"/>
    <xf numFmtId="0" fontId="59" fillId="0" borderId="0"/>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59" fillId="0" borderId="0"/>
    <xf numFmtId="0" fontId="2" fillId="0" borderId="0">
      <alignment horizontal="centerContinuous"/>
    </xf>
    <xf numFmtId="0" fontId="3" fillId="54" borderId="0" applyNumberFormat="0" applyBorder="0">
      <alignment horizontal="left"/>
    </xf>
    <xf numFmtId="0" fontId="66" fillId="0" borderId="0" applyNumberFormat="0" applyFill="0" applyBorder="0" applyAlignment="0" applyProtection="0"/>
    <xf numFmtId="0" fontId="239" fillId="0" borderId="0" applyNumberFormat="0" applyFill="0" applyBorder="0" applyAlignment="0" applyProtection="0"/>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xf numFmtId="0" fontId="2" fillId="0" borderId="0"/>
    <xf numFmtId="0" fontId="59" fillId="0" borderId="0"/>
    <xf numFmtId="0" fontId="2" fillId="0" borderId="0"/>
    <xf numFmtId="0" fontId="2" fillId="0" borderId="0"/>
    <xf numFmtId="0" fontId="59" fillId="0" borderId="0"/>
    <xf numFmtId="49" fontId="4" fillId="0" borderId="0" applyFill="0" applyBorder="0" applyAlignment="0"/>
    <xf numFmtId="0" fontId="4" fillId="0" borderId="0" applyFill="0" applyBorder="0" applyAlignment="0"/>
    <xf numFmtId="0" fontId="59" fillId="0" borderId="0"/>
    <xf numFmtId="0" fontId="59" fillId="0" borderId="0"/>
    <xf numFmtId="0" fontId="59" fillId="0" borderId="0"/>
    <xf numFmtId="0" fontId="59" fillId="0" borderId="0"/>
    <xf numFmtId="233" fontId="10" fillId="0" borderId="0" applyFill="0" applyBorder="0" applyAlignment="0"/>
    <xf numFmtId="233" fontId="41" fillId="0" borderId="0" applyFill="0" applyBorder="0" applyAlignment="0"/>
    <xf numFmtId="233" fontId="41" fillId="0" borderId="0" applyFill="0" applyBorder="0" applyAlignment="0"/>
    <xf numFmtId="0" fontId="59" fillId="0" borderId="0"/>
    <xf numFmtId="0" fontId="59" fillId="0" borderId="0"/>
    <xf numFmtId="0" fontId="59" fillId="0" borderId="0"/>
    <xf numFmtId="0" fontId="59" fillId="0" borderId="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0" fontId="59" fillId="0" borderId="0"/>
    <xf numFmtId="230" fontId="4" fillId="0" borderId="0" applyFill="0" applyBorder="0" applyAlignment="0"/>
    <xf numFmtId="322" fontId="2" fillId="0" borderId="0" applyFill="0" applyBorder="0" applyAlignment="0"/>
    <xf numFmtId="0" fontId="59" fillId="0" borderId="0"/>
    <xf numFmtId="0" fontId="239" fillId="0" borderId="0" applyNumberFormat="0" applyFill="0" applyBorder="0" applyAlignment="0" applyProtection="0"/>
    <xf numFmtId="0"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9" fillId="0" borderId="0"/>
    <xf numFmtId="0" fontId="239" fillId="0" borderId="0" applyNumberFormat="0" applyFill="0" applyBorder="0" applyAlignment="0" applyProtection="0"/>
    <xf numFmtId="0" fontId="239" fillId="0" borderId="0" applyNumberFormat="0" applyFill="0" applyBorder="0" applyAlignment="0" applyProtection="0"/>
    <xf numFmtId="0" fontId="59" fillId="0" borderId="0"/>
    <xf numFmtId="323" fontId="2" fillId="54" borderId="28" applyNumberFormat="0" applyBorder="0" applyAlignment="0">
      <alignment horizontal="right"/>
    </xf>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59" fillId="0" borderId="0"/>
    <xf numFmtId="0" fontId="59" fillId="0" borderId="0"/>
    <xf numFmtId="0" fontId="59" fillId="0" borderId="0"/>
    <xf numFmtId="0" fontId="59" fillId="0" borderId="0"/>
    <xf numFmtId="0" fontId="2" fillId="54" borderId="28" applyNumberFormat="0" applyBorder="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0" fontId="2" fillId="54" borderId="28" applyNumberFormat="0" applyBorder="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59" fillId="0" borderId="0"/>
    <xf numFmtId="0" fontId="240"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0" fontId="240" fillId="0" borderId="0">
      <alignment horizontal="center"/>
    </xf>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59" fillId="0" borderId="0"/>
    <xf numFmtId="0" fontId="241" fillId="0" borderId="0" applyNumberFormat="0" applyFill="0" applyBorder="0" applyAlignment="0" applyProtection="0"/>
    <xf numFmtId="0" fontId="59" fillId="0" borderId="0"/>
    <xf numFmtId="37" fontId="106" fillId="0" borderId="0" applyNumberFormat="0">
      <alignment horizontal="center"/>
    </xf>
    <xf numFmtId="0" fontId="241" fillId="0" borderId="0" applyNumberFormat="0" applyFill="0" applyBorder="0" applyAlignment="0" applyProtection="0"/>
    <xf numFmtId="0" fontId="148" fillId="0" borderId="38" applyNumberFormat="0" applyFill="0" applyAlignment="0" applyProtection="0"/>
    <xf numFmtId="0" fontId="242" fillId="0" borderId="39" applyNumberFormat="0" applyFill="0" applyAlignment="0" applyProtection="0"/>
    <xf numFmtId="0" fontId="117" fillId="0" borderId="40" applyNumberFormat="0" applyFill="0" applyAlignment="0" applyProtection="0"/>
    <xf numFmtId="0" fontId="117" fillId="0" borderId="0" applyNumberFormat="0" applyFill="0" applyBorder="0" applyAlignment="0" applyProtection="0"/>
    <xf numFmtId="0" fontId="59" fillId="0" borderId="0"/>
    <xf numFmtId="0" fontId="148" fillId="0" borderId="38" applyNumberFormat="0" applyFill="0" applyAlignment="0" applyProtection="0"/>
    <xf numFmtId="0" fontId="242" fillId="0" borderId="39" applyNumberFormat="0" applyFill="0" applyAlignment="0" applyProtection="0"/>
    <xf numFmtId="0" fontId="117" fillId="0" borderId="40" applyNumberFormat="0" applyFill="0" applyAlignment="0" applyProtection="0"/>
    <xf numFmtId="0" fontId="117" fillId="0" borderId="0" applyNumberFormat="0" applyFill="0" applyBorder="0" applyAlignment="0" applyProtection="0"/>
    <xf numFmtId="0" fontId="241" fillId="0" borderId="0" applyNumberFormat="0" applyFill="0" applyBorder="0" applyAlignment="0" applyProtection="0"/>
    <xf numFmtId="0" fontId="148" fillId="0" borderId="38" applyNumberFormat="0" applyFill="0" applyAlignment="0" applyProtection="0"/>
    <xf numFmtId="0" fontId="59" fillId="0" borderId="0"/>
    <xf numFmtId="0" fontId="242" fillId="0" borderId="39" applyNumberFormat="0" applyFill="0" applyAlignment="0" applyProtection="0"/>
    <xf numFmtId="0" fontId="59" fillId="0" borderId="0"/>
    <xf numFmtId="0" fontId="117" fillId="0" borderId="40" applyNumberFormat="0" applyFill="0" applyAlignment="0" applyProtection="0"/>
    <xf numFmtId="0" fontId="59" fillId="0" borderId="0"/>
    <xf numFmtId="0" fontId="117" fillId="0" borderId="0" applyNumberFormat="0" applyFill="0" applyBorder="0" applyAlignment="0" applyProtection="0"/>
    <xf numFmtId="0" fontId="59" fillId="0" borderId="0"/>
    <xf numFmtId="0" fontId="241" fillId="0" borderId="0" applyNumberFormat="0" applyFill="0" applyBorder="0" applyAlignment="0" applyProtection="0"/>
    <xf numFmtId="0" fontId="148" fillId="0" borderId="38" applyNumberFormat="0" applyFill="0" applyAlignment="0" applyProtection="0"/>
    <xf numFmtId="0" fontId="148" fillId="0" borderId="38" applyNumberFormat="0" applyFill="0" applyAlignment="0" applyProtection="0"/>
    <xf numFmtId="0" fontId="59" fillId="0" borderId="0"/>
    <xf numFmtId="0" fontId="242" fillId="0" borderId="39" applyNumberFormat="0" applyFill="0" applyAlignment="0" applyProtection="0"/>
    <xf numFmtId="0" fontId="242" fillId="0" borderId="39" applyNumberFormat="0" applyFill="0" applyAlignment="0" applyProtection="0"/>
    <xf numFmtId="0" fontId="59" fillId="0" borderId="0"/>
    <xf numFmtId="0" fontId="117" fillId="0" borderId="40" applyNumberFormat="0" applyFill="0" applyAlignment="0" applyProtection="0"/>
    <xf numFmtId="0" fontId="117" fillId="0" borderId="40" applyNumberFormat="0" applyFill="0" applyAlignment="0" applyProtection="0"/>
    <xf numFmtId="0" fontId="59" fillId="0" borderId="0"/>
    <xf numFmtId="0" fontId="241" fillId="0" borderId="0" applyNumberFormat="0" applyFill="0" applyBorder="0" applyAlignment="0" applyProtection="0"/>
    <xf numFmtId="0" fontId="59" fillId="0" borderId="0"/>
    <xf numFmtId="220" fontId="134"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9" fontId="2" fillId="0" borderId="13">
      <alignment horizontal="left"/>
    </xf>
    <xf numFmtId="0" fontId="59" fillId="0" borderId="0"/>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59" fillId="0" borderId="0"/>
    <xf numFmtId="0" fontId="243" fillId="0" borderId="7"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5" fillId="0" borderId="58" applyNumberFormat="0" applyFill="0" applyAlignment="0" applyProtection="0"/>
    <xf numFmtId="0" fontId="245" fillId="0" borderId="58" applyNumberFormat="0" applyFill="0" applyAlignment="0" applyProtection="0"/>
    <xf numFmtId="0" fontId="1" fillId="0" borderId="0"/>
    <xf numFmtId="0" fontId="1" fillId="0" borderId="0"/>
    <xf numFmtId="0" fontId="245"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8" applyNumberFormat="0" applyFill="0" applyAlignment="0" applyProtection="0"/>
    <xf numFmtId="0" fontId="59"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38" fontId="19" fillId="0" borderId="59">
      <alignment horizontal="right"/>
    </xf>
    <xf numFmtId="324" fontId="2" fillId="0" borderId="60" applyProtection="0">
      <alignment horizontal="center"/>
    </xf>
    <xf numFmtId="324" fontId="2" fillId="0" borderId="60" applyProtection="0">
      <alignment horizontal="center"/>
    </xf>
    <xf numFmtId="324" fontId="2" fillId="0" borderId="60" applyProtection="0">
      <alignment horizontal="center"/>
    </xf>
    <xf numFmtId="0" fontId="59" fillId="0" borderId="0"/>
    <xf numFmtId="0" fontId="59" fillId="0" borderId="0"/>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324" fontId="2" fillId="0" borderId="60" applyProtection="0">
      <alignment horizontal="center"/>
    </xf>
    <xf numFmtId="324" fontId="2" fillId="0" borderId="60" applyProtection="0">
      <alignment horizontal="center"/>
    </xf>
    <xf numFmtId="324" fontId="2" fillId="0" borderId="60" applyProtection="0">
      <alignment horizontal="center"/>
    </xf>
    <xf numFmtId="0" fontId="59" fillId="0" borderId="0"/>
    <xf numFmtId="0" fontId="31" fillId="2" borderId="0">
      <alignment horizontal="center"/>
    </xf>
    <xf numFmtId="0" fontId="72" fillId="0" borderId="61" applyNumberFormat="0" applyFont="0" applyFill="0" applyAlignment="0"/>
    <xf numFmtId="0" fontId="72" fillId="0" borderId="61" applyNumberFormat="0" applyFont="0" applyFill="0" applyAlignment="0"/>
    <xf numFmtId="0" fontId="72" fillId="0" borderId="61" applyNumberFormat="0" applyFont="0" applyFill="0" applyAlignment="0"/>
    <xf numFmtId="0" fontId="72" fillId="0" borderId="61" applyNumberFormat="0" applyFont="0" applyFill="0" applyAlignment="0"/>
    <xf numFmtId="0" fontId="59" fillId="0" borderId="0"/>
    <xf numFmtId="0" fontId="72" fillId="0" borderId="61" applyNumberFormat="0" applyFont="0" applyFill="0" applyAlignment="0"/>
    <xf numFmtId="0" fontId="72" fillId="0" borderId="61" applyNumberFormat="0" applyFont="0" applyFill="0" applyAlignment="0"/>
    <xf numFmtId="0" fontId="59" fillId="0" borderId="0"/>
    <xf numFmtId="0" fontId="59" fillId="0" borderId="0"/>
    <xf numFmtId="0" fontId="246" fillId="0" borderId="28" applyNumberFormat="0" applyFill="0" applyBorder="0" applyAlignment="0" applyProtection="0">
      <alignment horizontal="center"/>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59" fillId="0" borderId="0"/>
    <xf numFmtId="0" fontId="59" fillId="0" borderId="0"/>
    <xf numFmtId="0" fontId="59" fillId="0" borderId="0"/>
    <xf numFmtId="0" fontId="59" fillId="0" borderId="0"/>
    <xf numFmtId="0" fontId="247" fillId="0" borderId="28" applyNumberFormat="0" applyFill="0" applyBorder="0">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7" fillId="0" borderId="28" applyNumberFormat="0" applyFill="0" applyBorder="0">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59" fillId="0" borderId="0"/>
    <xf numFmtId="37" fontId="26" fillId="91" borderId="14" applyNumberFormat="0" applyAlignment="0" applyProtection="0"/>
    <xf numFmtId="0" fontId="26" fillId="91" borderId="14" applyNumberFormat="0" applyAlignment="0" applyProtection="0"/>
    <xf numFmtId="0" fontId="1" fillId="0" borderId="0"/>
    <xf numFmtId="0" fontId="59" fillId="0" borderId="0"/>
    <xf numFmtId="0" fontId="30" fillId="0" borderId="0" applyNumberFormat="0" applyFill="0" applyBorder="0" applyAlignment="0" applyProtection="0"/>
    <xf numFmtId="194"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59" fillId="0" borderId="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2" fillId="0" borderId="0">
      <alignment horizontal="fill"/>
    </xf>
    <xf numFmtId="37" fontId="249" fillId="0" borderId="20">
      <alignment horizontal="center"/>
    </xf>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0" fontId="59" fillId="0" borderId="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2" fontId="111" fillId="2" borderId="14" applyBorder="0" applyAlignment="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0" fontId="59" fillId="0" borderId="0"/>
    <xf numFmtId="0" fontId="59" fillId="0" borderId="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0" fontId="59" fillId="0" borderId="0"/>
    <xf numFmtId="0" fontId="2" fillId="8" borderId="0" applyNumberFormat="0" applyBorder="0" applyAlignment="0">
      <protection locked="0"/>
    </xf>
    <xf numFmtId="0" fontId="160" fillId="14"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85" fillId="15"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239" fontId="177" fillId="0" borderId="0" applyFont="0" applyFill="0" applyBorder="0" applyAlignment="0" applyProtection="0"/>
    <xf numFmtId="0" fontId="37" fillId="0" borderId="0" applyFont="0" applyFill="0" applyBorder="0" applyAlignment="0" applyProtection="0"/>
    <xf numFmtId="325" fontId="2" fillId="0" borderId="0" applyFont="0" applyFill="0" applyBorder="0" applyAlignment="0" applyProtection="0"/>
    <xf numFmtId="0" fontId="59" fillId="0" borderId="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59" fillId="0" borderId="0"/>
    <xf numFmtId="0" fontId="59" fillId="0" borderId="0"/>
    <xf numFmtId="0" fontId="59" fillId="0" borderId="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59" fillId="0" borderId="0"/>
    <xf numFmtId="0" fontId="59" fillId="0" borderId="0"/>
    <xf numFmtId="0" fontId="250" fillId="56" borderId="23" applyNumberFormat="0" applyAlignment="0" applyProtection="0"/>
    <xf numFmtId="0" fontId="2" fillId="54" borderId="0" applyNumberFormat="0" applyFont="0" applyFill="0" applyBorder="0" applyProtection="0">
      <alignment horizontal="center" textRotation="90" wrapText="1"/>
    </xf>
    <xf numFmtId="326" fontId="2" fillId="0" borderId="0" applyFont="0" applyFill="0" applyBorder="0" applyAlignment="0" applyProtection="0"/>
    <xf numFmtId="327" fontId="2" fillId="0" borderId="0" applyFont="0" applyFill="0" applyBorder="0" applyAlignment="0" applyProtection="0"/>
    <xf numFmtId="0" fontId="2" fillId="0" borderId="0" applyFont="0" applyFill="0" applyBorder="0" applyAlignment="0" applyProtection="0"/>
    <xf numFmtId="328" fontId="115" fillId="0" borderId="0" applyFont="0" applyFill="0" applyBorder="0" applyAlignment="0" applyProtection="0"/>
    <xf numFmtId="329" fontId="115" fillId="0" borderId="0" applyFont="0" applyFill="0" applyBorder="0" applyAlignment="0" applyProtection="0"/>
    <xf numFmtId="0" fontId="25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9" fillId="0" borderId="0"/>
    <xf numFmtId="0" fontId="94" fillId="0" borderId="0" applyNumberFormat="0" applyFill="0" applyBorder="0" applyAlignment="0" applyProtection="0"/>
    <xf numFmtId="0" fontId="59" fillId="0" borderId="0"/>
    <xf numFmtId="0" fontId="252" fillId="29" borderId="0">
      <alignment horizontal="right"/>
    </xf>
    <xf numFmtId="0" fontId="253" fillId="21" borderId="20" applyNumberFormat="0" applyProtection="0">
      <alignment vertical="center"/>
    </xf>
    <xf numFmtId="0" fontId="253" fillId="21" borderId="20"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0" fillId="0" borderId="0">
      <alignment horizontal="center"/>
    </xf>
    <xf numFmtId="0" fontId="80" fillId="0" borderId="0">
      <alignment horizontal="center"/>
    </xf>
    <xf numFmtId="0" fontId="59" fillId="0" borderId="0"/>
    <xf numFmtId="0" fontId="216" fillId="0" borderId="0" applyProtection="0">
      <alignment horizontal="center"/>
    </xf>
    <xf numFmtId="0" fontId="254" fillId="0" borderId="0" applyProtection="0">
      <alignment horizontal="center"/>
    </xf>
    <xf numFmtId="33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3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4" fontId="26" fillId="0" borderId="0" applyFont="0" applyFill="0" applyBorder="0" applyProtection="0"/>
    <xf numFmtId="16" fontId="26" fillId="0" borderId="0" applyFont="0" applyFill="0" applyBorder="0" applyProtection="0"/>
    <xf numFmtId="0" fontId="1" fillId="0" borderId="0"/>
    <xf numFmtId="0" fontId="1" fillId="0" borderId="0"/>
    <xf numFmtId="0" fontId="59" fillId="0" borderId="0"/>
    <xf numFmtId="331" fontId="255"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0" fontId="59" fillId="0" borderId="0"/>
    <xf numFmtId="0" fontId="59" fillId="0" borderId="0"/>
    <xf numFmtId="0" fontId="59" fillId="0" borderId="0"/>
    <xf numFmtId="331" fontId="256"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0" fontId="59" fillId="0" borderId="0"/>
    <xf numFmtId="331" fontId="256"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57" fillId="0" borderId="0" applyNumberFormat="0" applyFont="0" applyBorder="0" applyAlignment="0"/>
    <xf numFmtId="0" fontId="258" fillId="0" borderId="0"/>
    <xf numFmtId="0" fontId="156" fillId="0" borderId="0" applyNumberFormat="0" applyFill="0" applyBorder="0" applyAlignment="0" applyProtection="0">
      <alignment vertical="top"/>
      <protection locked="0"/>
    </xf>
    <xf numFmtId="332" fontId="258" fillId="0" borderId="0" applyFont="0" applyFill="0" applyBorder="0" applyAlignment="0" applyProtection="0"/>
    <xf numFmtId="333" fontId="258" fillId="0" borderId="0" applyFont="0" applyFill="0" applyBorder="0" applyAlignment="0" applyProtection="0"/>
    <xf numFmtId="334" fontId="258" fillId="0" borderId="0" applyFont="0" applyFill="0" applyBorder="0" applyAlignment="0" applyProtection="0"/>
    <xf numFmtId="335" fontId="258" fillId="0" borderId="0" applyFont="0" applyFill="0" applyBorder="0" applyAlignment="0" applyProtection="0"/>
    <xf numFmtId="41" fontId="259" fillId="0" borderId="0" applyFont="0" applyFill="0" applyBorder="0" applyAlignment="0" applyProtection="0"/>
    <xf numFmtId="336" fontId="65" fillId="0" borderId="0" applyFont="0" applyFill="0" applyBorder="0" applyAlignment="0" applyProtection="0"/>
    <xf numFmtId="4" fontId="41" fillId="0" borderId="0" applyFont="0" applyFill="0" applyBorder="0" applyAlignment="0" applyProtection="0"/>
    <xf numFmtId="0" fontId="260" fillId="0" borderId="0">
      <alignment vertical="center"/>
    </xf>
    <xf numFmtId="0" fontId="261" fillId="0" borderId="0"/>
    <xf numFmtId="41" fontId="261" fillId="0" borderId="0" applyFont="0" applyFill="0" applyBorder="0" applyAlignment="0" applyProtection="0"/>
    <xf numFmtId="43" fontId="26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7" fillId="0" borderId="0"/>
    <xf numFmtId="337" fontId="261" fillId="0" borderId="0" applyFont="0" applyFill="0" applyBorder="0" applyAlignment="0" applyProtection="0"/>
    <xf numFmtId="338" fontId="261" fillId="0" borderId="0" applyFont="0" applyFill="0" applyBorder="0" applyAlignment="0" applyProtection="0"/>
    <xf numFmtId="8" fontId="37" fillId="0" borderId="0" applyFont="0" applyFill="0" applyBorder="0" applyAlignment="0" applyProtection="0"/>
    <xf numFmtId="6" fontId="37"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9" fontId="18" fillId="0" borderId="0" applyFont="0" applyFill="0" applyBorder="0" applyAlignment="0" applyProtection="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4" fillId="0" borderId="0"/>
    <xf numFmtId="0" fontId="264" fillId="0" borderId="0"/>
    <xf numFmtId="0" fontId="264" fillId="0" borderId="0"/>
    <xf numFmtId="0" fontId="264" fillId="0" borderId="0"/>
    <xf numFmtId="0" fontId="264" fillId="0" borderId="0"/>
    <xf numFmtId="0" fontId="264" fillId="0" borderId="0"/>
  </cellStyleXfs>
  <cellXfs count="290">
    <xf numFmtId="0" fontId="0" fillId="0" borderId="0" xfId="0" applyAlignment="1"/>
    <xf numFmtId="1" fontId="7" fillId="2" borderId="0" xfId="0" quotePrefix="1" applyNumberFormat="1" applyFont="1" applyFill="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1" fillId="0" borderId="0" xfId="0" quotePrefix="1" applyFont="1" applyAlignment="1">
      <alignment horizontal="left"/>
    </xf>
    <xf numFmtId="0" fontId="12" fillId="0" borderId="1" xfId="0" quotePrefix="1" applyFont="1" applyBorder="1" applyAlignment="1">
      <alignment horizontal="left"/>
    </xf>
    <xf numFmtId="0" fontId="12" fillId="0" borderId="0" xfId="0" quotePrefix="1" applyFont="1" applyBorder="1" applyAlignment="1">
      <alignment horizontal="left"/>
    </xf>
    <xf numFmtId="3" fontId="9" fillId="2" borderId="0" xfId="2" quotePrefix="1" applyNumberFormat="1" applyFont="1" applyFill="1" applyBorder="1" applyAlignment="1" applyProtection="1">
      <alignment horizontal="right" vertical="center"/>
    </xf>
    <xf numFmtId="0" fontId="12" fillId="0" borderId="1" xfId="0" applyFont="1" applyBorder="1" applyAlignment="1">
      <alignment horizontal="left"/>
    </xf>
    <xf numFmtId="3" fontId="14" fillId="0" borderId="1" xfId="2" quotePrefix="1" applyNumberFormat="1" applyFont="1" applyFill="1" applyBorder="1" applyAlignment="1" applyProtection="1">
      <alignment horizontal="right" vertical="center"/>
    </xf>
    <xf numFmtId="0" fontId="3" fillId="0" borderId="0" xfId="0" applyFont="1" applyAlignment="1"/>
    <xf numFmtId="0" fontId="5" fillId="0" borderId="0" xfId="0" applyFont="1" applyAlignment="1"/>
    <xf numFmtId="0" fontId="7" fillId="0" borderId="0" xfId="0" applyFont="1" applyBorder="1" applyAlignment="1">
      <alignment horizontal="left"/>
    </xf>
    <xf numFmtId="0" fontId="13" fillId="0" borderId="0" xfId="0" applyFont="1" applyAlignment="1">
      <alignment horizontal="left"/>
    </xf>
    <xf numFmtId="164" fontId="15" fillId="2" borderId="0" xfId="3"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3" fontId="11" fillId="0" borderId="0" xfId="2" quotePrefix="1" applyNumberFormat="1" applyFont="1" applyFill="1" applyBorder="1" applyAlignment="1" applyProtection="1">
      <alignment horizontal="right" vertical="center"/>
    </xf>
    <xf numFmtId="164" fontId="15" fillId="3" borderId="0" xfId="3" quotePrefix="1" applyNumberFormat="1" applyFont="1" applyFill="1" applyBorder="1" applyAlignment="1" applyProtection="1">
      <alignment horizontal="right" vertical="center"/>
    </xf>
    <xf numFmtId="0" fontId="0" fillId="3" borderId="0" xfId="0" applyFill="1" applyAlignment="1"/>
    <xf numFmtId="165" fontId="15" fillId="0" borderId="0" xfId="2" quotePrefix="1" applyNumberFormat="1" applyFont="1" applyFill="1" applyBorder="1" applyAlignment="1" applyProtection="1">
      <alignment horizontal="right" vertical="center"/>
    </xf>
    <xf numFmtId="9" fontId="15" fillId="0" borderId="0" xfId="3" quotePrefix="1" applyNumberFormat="1" applyFont="1" applyFill="1" applyBorder="1" applyAlignment="1" applyProtection="1">
      <alignment horizontal="right" vertical="center"/>
    </xf>
    <xf numFmtId="0" fontId="18" fillId="2" borderId="0" xfId="1" applyFill="1"/>
    <xf numFmtId="0" fontId="18" fillId="0" borderId="0" xfId="1"/>
    <xf numFmtId="0" fontId="8" fillId="2" borderId="0" xfId="1" applyFont="1" applyFill="1"/>
    <xf numFmtId="0" fontId="8" fillId="2" borderId="0" xfId="1" applyFont="1" applyFill="1" applyAlignment="1">
      <alignment horizontal="left"/>
    </xf>
    <xf numFmtId="1" fontId="8" fillId="2" borderId="0" xfId="1" applyNumberFormat="1" applyFont="1" applyFill="1"/>
    <xf numFmtId="164" fontId="8" fillId="2" borderId="0" xfId="3" quotePrefix="1" applyNumberFormat="1" applyFont="1" applyFill="1" applyBorder="1"/>
    <xf numFmtId="4" fontId="15" fillId="2" borderId="0" xfId="2" quotePrefix="1" applyNumberFormat="1" applyFont="1" applyFill="1" applyBorder="1" applyAlignment="1" applyProtection="1">
      <alignment horizontal="right" vertical="center"/>
    </xf>
    <xf numFmtId="0" fontId="11" fillId="0" borderId="0" xfId="0" quotePrefix="1" applyFont="1" applyFill="1" applyAlignment="1">
      <alignment horizontal="left"/>
    </xf>
    <xf numFmtId="0" fontId="0" fillId="0" borderId="0" xfId="0" applyAlignment="1">
      <alignment wrapText="1"/>
    </xf>
    <xf numFmtId="0" fontId="12" fillId="2" borderId="0" xfId="1" applyFont="1" applyFill="1" applyAlignment="1">
      <alignment vertical="center" wrapText="1"/>
    </xf>
    <xf numFmtId="0" fontId="12" fillId="0" borderId="0" xfId="0" applyFont="1" applyAlignment="1">
      <alignment vertical="center" wrapText="1"/>
    </xf>
    <xf numFmtId="0" fontId="20" fillId="2" borderId="0" xfId="1" applyFont="1" applyFill="1"/>
    <xf numFmtId="0" fontId="8" fillId="0" borderId="0" xfId="0" applyFont="1" applyAlignment="1">
      <alignment vertical="center" wrapText="1"/>
    </xf>
    <xf numFmtId="0" fontId="16" fillId="0" borderId="0" xfId="0" applyFont="1" applyAlignment="1">
      <alignment wrapText="1"/>
    </xf>
    <xf numFmtId="3" fontId="14" fillId="0" borderId="1" xfId="2" applyNumberFormat="1" applyFont="1" applyFill="1" applyBorder="1" applyAlignment="1" applyProtection="1">
      <alignment horizontal="right" vertical="center"/>
    </xf>
    <xf numFmtId="1" fontId="8" fillId="2" borderId="0" xfId="1" quotePrefix="1" applyNumberFormat="1" applyFont="1" applyFill="1" applyBorder="1" applyAlignment="1">
      <alignment horizontal="left"/>
    </xf>
    <xf numFmtId="3" fontId="9" fillId="2" borderId="1" xfId="2" applyNumberFormat="1" applyFont="1" applyFill="1" applyBorder="1" applyAlignment="1" applyProtection="1">
      <alignment horizontal="right" vertical="center"/>
    </xf>
    <xf numFmtId="0" fontId="0" fillId="0" borderId="0" xfId="0" applyFill="1" applyAlignment="1"/>
    <xf numFmtId="3" fontId="9" fillId="0" borderId="1" xfId="2" quotePrefix="1" applyNumberFormat="1" applyFont="1" applyFill="1" applyBorder="1" applyAlignment="1" applyProtection="1">
      <alignment horizontal="right" vertical="center"/>
    </xf>
    <xf numFmtId="165" fontId="15" fillId="2" borderId="0" xfId="2" applyNumberFormat="1" applyFont="1" applyFill="1" applyBorder="1" applyAlignment="1" applyProtection="1">
      <alignment horizontal="right" vertical="center"/>
    </xf>
    <xf numFmtId="4" fontId="15" fillId="0" borderId="0" xfId="2" quotePrefix="1" applyNumberFormat="1" applyFont="1" applyFill="1" applyBorder="1" applyAlignment="1" applyProtection="1">
      <alignment horizontal="right" vertical="center"/>
    </xf>
    <xf numFmtId="164" fontId="11" fillId="0" borderId="0" xfId="3" quotePrefix="1" applyNumberFormat="1" applyFont="1" applyFill="1" applyBorder="1" applyAlignment="1" applyProtection="1">
      <alignment horizontal="right" vertical="center"/>
    </xf>
    <xf numFmtId="165" fontId="11"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1" fillId="0" borderId="0" xfId="0" quotePrefix="1" applyFont="1" applyBorder="1" applyAlignment="1">
      <alignment horizontal="left"/>
    </xf>
    <xf numFmtId="0" fontId="21" fillId="2" borderId="0" xfId="0" quotePrefix="1" applyFont="1" applyFill="1" applyBorder="1" applyAlignment="1">
      <alignment horizontal="right"/>
    </xf>
    <xf numFmtId="0" fontId="21" fillId="2" borderId="0" xfId="0" applyFont="1" applyFill="1" applyBorder="1" applyAlignment="1">
      <alignment horizontal="right"/>
    </xf>
    <xf numFmtId="0" fontId="3" fillId="0" borderId="0" xfId="0" quotePrefix="1" applyFont="1" applyAlignment="1">
      <alignment horizontal="left"/>
    </xf>
    <xf numFmtId="170" fontId="15" fillId="2" borderId="0" xfId="2" quotePrefix="1" applyNumberFormat="1" applyFont="1" applyFill="1" applyBorder="1" applyAlignment="1" applyProtection="1">
      <alignment horizontal="right" vertical="center"/>
    </xf>
    <xf numFmtId="0" fontId="0" fillId="0" borderId="0" xfId="0" applyAlignment="1">
      <alignment horizontal="right"/>
    </xf>
    <xf numFmtId="0" fontId="7" fillId="0" borderId="0" xfId="0" applyFont="1" applyBorder="1" applyAlignment="1">
      <alignment horizontal="right"/>
    </xf>
    <xf numFmtId="0" fontId="11" fillId="0" borderId="0" xfId="0" quotePrefix="1" applyFont="1" applyAlignment="1">
      <alignment horizontal="right"/>
    </xf>
    <xf numFmtId="0" fontId="11" fillId="0" borderId="0" xfId="0" quotePrefix="1" applyFont="1" applyFill="1" applyAlignment="1">
      <alignment horizontal="right"/>
    </xf>
    <xf numFmtId="0" fontId="13" fillId="0" borderId="0" xfId="0" applyFont="1" applyAlignment="1">
      <alignment horizontal="right"/>
    </xf>
    <xf numFmtId="0" fontId="12" fillId="0" borderId="0" xfId="0" quotePrefix="1" applyFont="1" applyBorder="1" applyAlignment="1">
      <alignment horizontal="right"/>
    </xf>
    <xf numFmtId="1" fontId="7" fillId="2" borderId="0" xfId="0" quotePrefix="1" applyNumberFormat="1" applyFont="1" applyFill="1" applyAlignment="1">
      <alignment horizontal="right"/>
    </xf>
    <xf numFmtId="164" fontId="11" fillId="0" borderId="0" xfId="0" quotePrefix="1" applyNumberFormat="1" applyFont="1" applyAlignment="1">
      <alignment horizontal="right"/>
    </xf>
    <xf numFmtId="9" fontId="11" fillId="0" borderId="0" xfId="0" quotePrefix="1" applyNumberFormat="1" applyFont="1" applyAlignment="1">
      <alignment horizontal="right"/>
    </xf>
    <xf numFmtId="171" fontId="15" fillId="2" borderId="0" xfId="3" quotePrefix="1" applyNumberFormat="1" applyFont="1" applyFill="1" applyBorder="1" applyAlignment="1" applyProtection="1">
      <alignment horizontal="right" vertical="center"/>
    </xf>
    <xf numFmtId="0" fontId="8" fillId="2" borderId="0" xfId="1" applyFont="1" applyFill="1" applyBorder="1"/>
    <xf numFmtId="173" fontId="11" fillId="0" borderId="0" xfId="0" quotePrefix="1" applyNumberFormat="1" applyFont="1" applyFill="1" applyAlignment="1">
      <alignment horizontal="right"/>
    </xf>
    <xf numFmtId="2" fontId="11" fillId="0" borderId="0" xfId="0" quotePrefix="1" applyNumberFormat="1" applyFont="1" applyAlignment="1">
      <alignment horizontal="right"/>
    </xf>
    <xf numFmtId="3" fontId="9" fillId="2" borderId="1" xfId="2" quotePrefix="1" applyNumberFormat="1" applyFont="1" applyFill="1" applyBorder="1" applyAlignment="1" applyProtection="1">
      <alignment horizontal="right" vertical="center"/>
    </xf>
    <xf numFmtId="0" fontId="12" fillId="0" borderId="0" xfId="0" quotePrefix="1" applyFont="1" applyBorder="1" applyAlignment="1">
      <alignment horizontal="left"/>
    </xf>
    <xf numFmtId="171" fontId="15" fillId="2" borderId="0" xfId="3" quotePrefix="1" applyNumberFormat="1" applyFont="1" applyFill="1" applyBorder="1" applyAlignment="1" applyProtection="1">
      <alignment horizontal="right" vertical="center"/>
    </xf>
    <xf numFmtId="3" fontId="15" fillId="4" borderId="0" xfId="2" quotePrefix="1" applyNumberFormat="1" applyFont="1" applyFill="1" applyBorder="1" applyAlignment="1" applyProtection="1">
      <alignment horizontal="right" vertical="center"/>
    </xf>
    <xf numFmtId="173" fontId="11" fillId="0" borderId="0" xfId="0" quotePrefix="1" applyNumberFormat="1" applyFont="1" applyAlignment="1">
      <alignment horizontal="right"/>
    </xf>
    <xf numFmtId="0" fontId="12" fillId="0" borderId="0" xfId="0" quotePrefix="1" applyFont="1" applyBorder="1" applyAlignment="1">
      <alignment horizontal="left"/>
    </xf>
    <xf numFmtId="0" fontId="11" fillId="0" borderId="0" xfId="0" applyFont="1" applyAlignment="1">
      <alignment horizontal="left"/>
    </xf>
    <xf numFmtId="0" fontId="2" fillId="0" borderId="0" xfId="16" applyAlignment="1"/>
    <xf numFmtId="1" fontId="7" fillId="2" borderId="0" xfId="16" quotePrefix="1" applyNumberFormat="1" applyFont="1" applyFill="1" applyAlignment="1">
      <alignment horizontal="left"/>
    </xf>
    <xf numFmtId="1" fontId="8" fillId="2" borderId="0" xfId="16"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2" fillId="0" borderId="1" xfId="16" quotePrefix="1" applyFont="1" applyBorder="1" applyAlignment="1">
      <alignment horizontal="left"/>
    </xf>
    <xf numFmtId="0" fontId="12" fillId="0" borderId="0" xfId="16" quotePrefix="1" applyFont="1" applyBorder="1" applyAlignment="1">
      <alignment horizontal="left"/>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1" fontId="8" fillId="2" borderId="0" xfId="1" applyNumberFormat="1" applyFont="1" applyFill="1" applyBorder="1" applyAlignment="1">
      <alignment horizontal="left"/>
    </xf>
    <xf numFmtId="0" fontId="8" fillId="0" borderId="0" xfId="1" applyFont="1" applyFill="1" applyBorder="1" applyAlignment="1">
      <alignment horizontal="left"/>
    </xf>
    <xf numFmtId="0" fontId="8" fillId="0" borderId="0" xfId="1" applyFont="1" applyFill="1" applyBorder="1"/>
    <xf numFmtId="3" fontId="8" fillId="2" borderId="0" xfId="7" applyNumberFormat="1" applyFont="1" applyFill="1" applyAlignment="1">
      <alignment horizontal="right"/>
    </xf>
    <xf numFmtId="0" fontId="7" fillId="2" borderId="0" xfId="16" quotePrefix="1" applyFont="1" applyFill="1" applyAlignment="1">
      <alignment horizontal="left"/>
    </xf>
    <xf numFmtId="3" fontId="8" fillId="2" borderId="0" xfId="16" applyNumberFormat="1" applyFont="1" applyFill="1" applyAlignment="1">
      <alignment horizontal="right"/>
    </xf>
    <xf numFmtId="0" fontId="8" fillId="2" borderId="0" xfId="16" quotePrefix="1" applyFont="1" applyFill="1" applyAlignment="1">
      <alignment horizontal="left"/>
    </xf>
    <xf numFmtId="1" fontId="8" fillId="2" borderId="0" xfId="16" quotePrefix="1" applyNumberFormat="1" applyFont="1" applyFill="1" applyAlignment="1">
      <alignment horizontal="left"/>
    </xf>
    <xf numFmtId="1" fontId="8" fillId="0" borderId="0" xfId="5" applyNumberFormat="1" applyFont="1" applyFill="1" applyBorder="1" applyAlignment="1">
      <alignment horizontal="left"/>
    </xf>
    <xf numFmtId="0" fontId="8" fillId="0" borderId="0" xfId="16" applyFont="1" applyFill="1" applyBorder="1" applyAlignment="1"/>
    <xf numFmtId="3" fontId="7" fillId="2" borderId="1" xfId="16" applyNumberFormat="1" applyFont="1" applyFill="1" applyBorder="1" applyAlignment="1">
      <alignment horizontal="right"/>
    </xf>
    <xf numFmtId="169" fontId="8" fillId="2" borderId="0" xfId="16" quotePrefix="1" applyNumberFormat="1" applyFont="1" applyFill="1" applyAlignment="1">
      <alignment horizontal="right"/>
    </xf>
    <xf numFmtId="169" fontId="8" fillId="2" borderId="0" xfId="16" applyNumberFormat="1" applyFont="1" applyFill="1" applyAlignment="1">
      <alignment horizontal="right"/>
    </xf>
    <xf numFmtId="3" fontId="8" fillId="2" borderId="0" xfId="16" quotePrefix="1" applyNumberFormat="1" applyFont="1" applyFill="1" applyAlignment="1">
      <alignment horizontal="right"/>
    </xf>
    <xf numFmtId="1" fontId="12" fillId="2" borderId="0" xfId="16" quotePrefix="1" applyNumberFormat="1" applyFont="1" applyFill="1" applyAlignment="1">
      <alignment horizontal="left" indent="1"/>
    </xf>
    <xf numFmtId="1" fontId="7" fillId="2" borderId="2" xfId="16" quotePrefix="1" applyNumberFormat="1" applyFont="1" applyFill="1" applyBorder="1" applyAlignment="1">
      <alignment horizontal="left"/>
    </xf>
    <xf numFmtId="1" fontId="8" fillId="2" borderId="0" xfId="16" applyNumberFormat="1" applyFont="1" applyFill="1" applyAlignment="1"/>
    <xf numFmtId="1" fontId="22" fillId="2" borderId="0" xfId="16" quotePrefix="1" applyNumberFormat="1" applyFont="1" applyFill="1" applyAlignment="1">
      <alignment horizontal="left"/>
    </xf>
    <xf numFmtId="3" fontId="7" fillId="2" borderId="0" xfId="16" applyNumberFormat="1" applyFont="1" applyFill="1" applyAlignment="1">
      <alignment horizontal="right"/>
    </xf>
    <xf numFmtId="0" fontId="13" fillId="2" borderId="0" xfId="16" quotePrefix="1" applyFont="1" applyFill="1" applyAlignment="1">
      <alignment horizontal="left"/>
    </xf>
    <xf numFmtId="0" fontId="12" fillId="2" borderId="0" xfId="16" quotePrefix="1" applyFont="1" applyFill="1" applyAlignment="1">
      <alignment horizontal="left"/>
    </xf>
    <xf numFmtId="0" fontId="12" fillId="0" borderId="3" xfId="16" quotePrefix="1" applyFont="1" applyFill="1" applyBorder="1" applyAlignment="1">
      <alignment horizontal="left"/>
    </xf>
    <xf numFmtId="0" fontId="7" fillId="5" borderId="6" xfId="16" quotePrefix="1" applyFont="1" applyFill="1" applyBorder="1" applyAlignment="1">
      <alignment horizontal="left"/>
    </xf>
    <xf numFmtId="3" fontId="8" fillId="5" borderId="6" xfId="16" applyNumberFormat="1" applyFont="1" applyFill="1" applyBorder="1" applyAlignment="1">
      <alignment horizontal="right"/>
    </xf>
    <xf numFmtId="0" fontId="7" fillId="5" borderId="0" xfId="16" quotePrefix="1" applyFont="1" applyFill="1" applyBorder="1" applyAlignment="1">
      <alignment horizontal="left"/>
    </xf>
    <xf numFmtId="0" fontId="8" fillId="5" borderId="0" xfId="16" quotePrefix="1" applyFont="1" applyFill="1" applyBorder="1" applyAlignment="1">
      <alignment horizontal="left"/>
    </xf>
    <xf numFmtId="0" fontId="12" fillId="5" borderId="0" xfId="16" quotePrefix="1" applyFont="1" applyFill="1" applyBorder="1" applyAlignment="1">
      <alignment horizontal="left" indent="1"/>
    </xf>
    <xf numFmtId="1" fontId="8" fillId="5" borderId="0" xfId="16" quotePrefix="1" applyNumberFormat="1" applyFont="1" applyFill="1" applyBorder="1" applyAlignment="1">
      <alignment horizontal="left"/>
    </xf>
    <xf numFmtId="0" fontId="7" fillId="5" borderId="3" xfId="16" quotePrefix="1" applyFont="1" applyFill="1" applyBorder="1" applyAlignment="1">
      <alignment horizontal="left"/>
    </xf>
    <xf numFmtId="166" fontId="7" fillId="2" borderId="3" xfId="5" quotePrefix="1" applyNumberFormat="1" applyFont="1" applyFill="1" applyBorder="1" applyAlignment="1">
      <alignment horizontal="right"/>
    </xf>
    <xf numFmtId="166" fontId="7" fillId="2" borderId="0" xfId="5" applyNumberFormat="1" applyFont="1" applyFill="1" applyAlignment="1">
      <alignment horizontal="right"/>
    </xf>
    <xf numFmtId="169" fontId="8" fillId="2" borderId="0" xfId="5"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3" fontId="7" fillId="2" borderId="1" xfId="5" quotePrefix="1" applyNumberFormat="1" applyFont="1" applyFill="1" applyBorder="1" applyAlignment="1">
      <alignment horizontal="right"/>
    </xf>
    <xf numFmtId="169" fontId="8" fillId="2" borderId="0" xfId="5"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12" fillId="2" borderId="0" xfId="5" quotePrefix="1" applyNumberFormat="1" applyFont="1" applyFill="1" applyAlignment="1">
      <alignment horizontal="right"/>
    </xf>
    <xf numFmtId="166" fontId="8" fillId="2" borderId="2" xfId="5" quotePrefix="1" applyNumberFormat="1" applyFont="1" applyFill="1" applyBorder="1" applyAlignment="1">
      <alignment horizontal="right"/>
    </xf>
    <xf numFmtId="169" fontId="8" fillId="0" borderId="0" xfId="5" applyNumberFormat="1" applyFont="1" applyFill="1" applyAlignment="1">
      <alignment horizontal="right"/>
    </xf>
    <xf numFmtId="0" fontId="18" fillId="0" borderId="0" xfId="5"/>
    <xf numFmtId="166" fontId="12" fillId="0" borderId="0" xfId="5" quotePrefix="1" applyNumberFormat="1" applyFont="1" applyFill="1" applyAlignment="1">
      <alignment horizontal="right"/>
    </xf>
    <xf numFmtId="0" fontId="7" fillId="2" borderId="0" xfId="16" applyFont="1" applyFill="1" applyBorder="1" applyAlignment="1">
      <alignment horizontal="right"/>
    </xf>
    <xf numFmtId="0" fontId="21" fillId="2" borderId="0" xfId="16" quotePrefix="1" applyFont="1" applyFill="1" applyBorder="1" applyAlignment="1">
      <alignment horizontal="right"/>
    </xf>
    <xf numFmtId="1" fontId="21" fillId="2" borderId="0" xfId="16" quotePrefix="1" applyNumberFormat="1" applyFont="1" applyFill="1" applyBorder="1" applyAlignment="1">
      <alignment horizontal="right"/>
    </xf>
    <xf numFmtId="0" fontId="12" fillId="2" borderId="0" xfId="16" quotePrefix="1" applyFont="1" applyFill="1" applyBorder="1" applyAlignment="1">
      <alignment horizontal="left"/>
    </xf>
    <xf numFmtId="0" fontId="21" fillId="2" borderId="0" xfId="16" applyFont="1" applyFill="1" applyBorder="1" applyAlignment="1">
      <alignment horizontal="right"/>
    </xf>
    <xf numFmtId="1" fontId="21" fillId="2" borderId="0" xfId="16" applyNumberFormat="1" applyFont="1" applyFill="1" applyBorder="1" applyAlignment="1">
      <alignment horizontal="right"/>
    </xf>
    <xf numFmtId="3" fontId="9" fillId="2" borderId="1"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xf>
    <xf numFmtId="164" fontId="15" fillId="4" borderId="0" xfId="3" quotePrefix="1" applyNumberFormat="1" applyFont="1" applyFill="1" applyBorder="1" applyAlignment="1" applyProtection="1">
      <alignment horizontal="right" vertical="center"/>
    </xf>
    <xf numFmtId="0" fontId="11" fillId="4" borderId="0" xfId="0" quotePrefix="1" applyFont="1" applyFill="1" applyAlignment="1">
      <alignment horizontal="right"/>
    </xf>
    <xf numFmtId="0" fontId="12" fillId="0" borderId="0" xfId="0" quotePrefix="1" applyFont="1" applyBorder="1" applyAlignment="1">
      <alignment horizontal="left" wrapText="1"/>
    </xf>
    <xf numFmtId="0" fontId="11" fillId="0" borderId="0" xfId="0" applyFont="1" applyAlignment="1"/>
    <xf numFmtId="166" fontId="7" fillId="2" borderId="0" xfId="56323" applyNumberFormat="1" applyFont="1" applyFill="1" applyAlignment="1">
      <alignment horizontal="right"/>
    </xf>
    <xf numFmtId="169" fontId="8" fillId="2" borderId="0" xfId="56323" applyNumberFormat="1" applyFont="1" applyFill="1" applyAlignment="1">
      <alignment horizontal="right"/>
    </xf>
    <xf numFmtId="166" fontId="7" fillId="2" borderId="0" xfId="56323" quotePrefix="1" applyNumberFormat="1" applyFont="1" applyFill="1" applyAlignment="1">
      <alignment horizontal="right"/>
    </xf>
    <xf numFmtId="166" fontId="8" fillId="2" borderId="0" xfId="56323" quotePrefix="1" applyNumberFormat="1" applyFont="1" applyFill="1" applyAlignment="1">
      <alignment horizontal="right"/>
    </xf>
    <xf numFmtId="3" fontId="7" fillId="2" borderId="1" xfId="56323" quotePrefix="1" applyNumberFormat="1" applyFont="1" applyFill="1" applyBorder="1" applyAlignment="1">
      <alignment horizontal="right"/>
    </xf>
    <xf numFmtId="169" fontId="8" fillId="2" borderId="0" xfId="56323" quotePrefix="1" applyNumberFormat="1" applyFont="1" applyFill="1" applyAlignment="1">
      <alignment horizontal="right"/>
    </xf>
    <xf numFmtId="0" fontId="12" fillId="0" borderId="0" xfId="0" quotePrefix="1" applyFont="1" applyBorder="1" applyAlignment="1">
      <alignment horizontal="left" wrapText="1"/>
    </xf>
    <xf numFmtId="0" fontId="0" fillId="0" borderId="0" xfId="0" applyAlignment="1"/>
    <xf numFmtId="0" fontId="8" fillId="2" borderId="0" xfId="1" applyFont="1" applyFill="1" applyAlignment="1">
      <alignment horizontal="left"/>
    </xf>
    <xf numFmtId="1" fontId="8" fillId="2" borderId="0" xfId="1" quotePrefix="1" applyNumberFormat="1" applyFont="1" applyFill="1" applyBorder="1" applyAlignment="1">
      <alignment horizontal="left"/>
    </xf>
    <xf numFmtId="0" fontId="8" fillId="0" borderId="0" xfId="1" applyFont="1" applyFill="1" applyBorder="1"/>
    <xf numFmtId="0" fontId="18" fillId="0" borderId="0" xfId="5"/>
    <xf numFmtId="3" fontId="8" fillId="2" borderId="0" xfId="7"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7" fillId="2" borderId="0" xfId="5" applyNumberFormat="1" applyFont="1" applyFill="1" applyAlignment="1">
      <alignment horizontal="right"/>
    </xf>
    <xf numFmtId="169" fontId="8" fillId="2" borderId="0" xfId="5" applyNumberFormat="1" applyFont="1" applyFill="1" applyAlignment="1">
      <alignment horizontal="right"/>
    </xf>
    <xf numFmtId="166" fontId="8" fillId="2" borderId="2" xfId="5" quotePrefix="1" applyNumberFormat="1" applyFont="1" applyFill="1" applyBorder="1" applyAlignment="1">
      <alignment horizontal="right"/>
    </xf>
    <xf numFmtId="169" fontId="8" fillId="2" borderId="0" xfId="56329" applyNumberFormat="1" applyFont="1" applyFill="1" applyAlignment="1">
      <alignment horizontal="right"/>
    </xf>
    <xf numFmtId="166" fontId="7" fillId="2" borderId="0" xfId="56329" quotePrefix="1" applyNumberFormat="1" applyFont="1" applyFill="1" applyAlignment="1">
      <alignment horizontal="right"/>
    </xf>
    <xf numFmtId="166" fontId="8" fillId="2" borderId="0" xfId="56329" quotePrefix="1" applyNumberFormat="1" applyFont="1" applyFill="1" applyAlignment="1">
      <alignment horizontal="right"/>
    </xf>
    <xf numFmtId="3" fontId="7" fillId="2" borderId="1" xfId="56329"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9" fontId="8" fillId="2" borderId="0" xfId="56331" applyNumberFormat="1" applyFont="1" applyFill="1" applyAlignment="1">
      <alignment horizontal="right"/>
    </xf>
    <xf numFmtId="166" fontId="7" fillId="2" borderId="0" xfId="56331" quotePrefix="1" applyNumberFormat="1" applyFont="1" applyFill="1" applyAlignment="1">
      <alignment horizontal="right"/>
    </xf>
    <xf numFmtId="166" fontId="8" fillId="2" borderId="0" xfId="56331" quotePrefix="1" applyNumberFormat="1" applyFont="1" applyFill="1" applyAlignment="1">
      <alignment horizontal="right"/>
    </xf>
    <xf numFmtId="3" fontId="7" fillId="2" borderId="1" xfId="56331" quotePrefix="1" applyNumberFormat="1" applyFont="1" applyFill="1" applyBorder="1" applyAlignment="1">
      <alignment horizontal="right"/>
    </xf>
    <xf numFmtId="169" fontId="8" fillId="2" borderId="0" xfId="56332" applyNumberFormat="1" applyFont="1" applyFill="1" applyAlignment="1">
      <alignment horizontal="right"/>
    </xf>
    <xf numFmtId="166" fontId="7" fillId="2" borderId="0" xfId="56332" quotePrefix="1" applyNumberFormat="1" applyFont="1" applyFill="1" applyAlignment="1">
      <alignment horizontal="right"/>
    </xf>
    <xf numFmtId="166" fontId="8" fillId="2" borderId="0" xfId="56332" quotePrefix="1" applyNumberFormat="1" applyFont="1" applyFill="1" applyAlignment="1">
      <alignment horizontal="right"/>
    </xf>
    <xf numFmtId="3" fontId="7" fillId="2" borderId="1" xfId="56332" quotePrefix="1" applyNumberFormat="1" applyFont="1" applyFill="1" applyBorder="1" applyAlignment="1">
      <alignment horizontal="right"/>
    </xf>
    <xf numFmtId="3" fontId="14" fillId="2" borderId="1" xfId="2" quotePrefix="1" applyNumberFormat="1" applyFont="1" applyFill="1" applyBorder="1" applyAlignment="1" applyProtection="1">
      <alignment horizontal="right" vertical="center"/>
    </xf>
    <xf numFmtId="169" fontId="8" fillId="2" borderId="0" xfId="56327" applyNumberFormat="1" applyFont="1" applyFill="1" applyAlignment="1">
      <alignment horizontal="right"/>
    </xf>
    <xf numFmtId="166" fontId="7" fillId="2" borderId="0" xfId="56327" quotePrefix="1" applyNumberFormat="1" applyFont="1" applyFill="1" applyAlignment="1">
      <alignment horizontal="right"/>
    </xf>
    <xf numFmtId="166" fontId="8" fillId="2" borderId="0" xfId="56327" quotePrefix="1" applyNumberFormat="1" applyFont="1" applyFill="1" applyAlignment="1">
      <alignment horizontal="right"/>
    </xf>
    <xf numFmtId="3" fontId="7" fillId="2" borderId="1" xfId="56327" quotePrefix="1" applyNumberFormat="1" applyFont="1" applyFill="1" applyBorder="1" applyAlignment="1">
      <alignment horizontal="right"/>
    </xf>
    <xf numFmtId="169" fontId="8" fillId="2" borderId="0" xfId="56333" applyNumberFormat="1" applyFont="1" applyFill="1" applyAlignment="1">
      <alignment horizontal="right"/>
    </xf>
    <xf numFmtId="166" fontId="7" fillId="2" borderId="0" xfId="56333" quotePrefix="1" applyNumberFormat="1" applyFont="1" applyFill="1" applyAlignment="1">
      <alignment horizontal="right"/>
    </xf>
    <xf numFmtId="166" fontId="12" fillId="2" borderId="0" xfId="56333" quotePrefix="1" applyNumberFormat="1" applyFont="1" applyFill="1" applyAlignment="1">
      <alignment horizontal="right"/>
    </xf>
    <xf numFmtId="166" fontId="8" fillId="2" borderId="0" xfId="56333" quotePrefix="1" applyNumberFormat="1" applyFont="1" applyFill="1" applyAlignment="1">
      <alignment horizontal="right"/>
    </xf>
    <xf numFmtId="3" fontId="7" fillId="2" borderId="1" xfId="56333" quotePrefix="1" applyNumberFormat="1" applyFont="1" applyFill="1" applyBorder="1" applyAlignment="1">
      <alignment horizontal="right"/>
    </xf>
    <xf numFmtId="169" fontId="8" fillId="2" borderId="0" xfId="56334" applyNumberFormat="1" applyFont="1" applyFill="1" applyAlignment="1">
      <alignment horizontal="right"/>
    </xf>
    <xf numFmtId="166" fontId="7" fillId="2" borderId="0" xfId="56334" quotePrefix="1" applyNumberFormat="1" applyFont="1" applyFill="1" applyAlignment="1">
      <alignment horizontal="right"/>
    </xf>
    <xf numFmtId="166" fontId="12" fillId="2" borderId="0" xfId="56334" quotePrefix="1" applyNumberFormat="1" applyFont="1" applyFill="1" applyAlignment="1">
      <alignment horizontal="right"/>
    </xf>
    <xf numFmtId="166" fontId="8" fillId="2" borderId="0" xfId="56334" quotePrefix="1" applyNumberFormat="1" applyFont="1" applyFill="1" applyAlignment="1">
      <alignment horizontal="right"/>
    </xf>
    <xf numFmtId="3" fontId="7" fillId="2" borderId="1" xfId="56334" quotePrefix="1" applyNumberFormat="1" applyFont="1" applyFill="1" applyBorder="1" applyAlignment="1">
      <alignment horizontal="right"/>
    </xf>
    <xf numFmtId="169" fontId="8" fillId="2" borderId="0" xfId="56335" applyNumberFormat="1" applyFont="1" applyFill="1" applyAlignment="1">
      <alignment horizontal="right"/>
    </xf>
    <xf numFmtId="166" fontId="7" fillId="2" borderId="0" xfId="56335" quotePrefix="1" applyNumberFormat="1" applyFont="1" applyFill="1" applyAlignment="1">
      <alignment horizontal="right"/>
    </xf>
    <xf numFmtId="166" fontId="8" fillId="2" borderId="0" xfId="56335" quotePrefix="1" applyNumberFormat="1" applyFont="1" applyFill="1" applyAlignment="1">
      <alignment horizontal="right"/>
    </xf>
    <xf numFmtId="3" fontId="7" fillId="2" borderId="1" xfId="56335" quotePrefix="1" applyNumberFormat="1" applyFont="1" applyFill="1" applyBorder="1" applyAlignment="1">
      <alignment horizontal="right"/>
    </xf>
    <xf numFmtId="0" fontId="263" fillId="0" borderId="0" xfId="56336"/>
    <xf numFmtId="3" fontId="14" fillId="2" borderId="1" xfId="2" quotePrefix="1" applyNumberFormat="1" applyFont="1" applyFill="1" applyBorder="1" applyAlignment="1" applyProtection="1">
      <alignment horizontal="right" vertical="center"/>
    </xf>
    <xf numFmtId="169" fontId="8" fillId="2" borderId="0" xfId="56336" applyNumberFormat="1" applyFont="1" applyFill="1" applyAlignment="1">
      <alignment horizontal="right"/>
    </xf>
    <xf numFmtId="166" fontId="7" fillId="2" borderId="0" xfId="56336" quotePrefix="1" applyNumberFormat="1" applyFont="1" applyFill="1" applyAlignment="1">
      <alignment horizontal="right"/>
    </xf>
    <xf numFmtId="166" fontId="8" fillId="2" borderId="0" xfId="56336" quotePrefix="1" applyNumberFormat="1" applyFont="1" applyFill="1" applyAlignment="1">
      <alignment horizontal="right"/>
    </xf>
    <xf numFmtId="3" fontId="7" fillId="2" borderId="1" xfId="56336" quotePrefix="1" applyNumberFormat="1" applyFont="1" applyFill="1" applyBorder="1" applyAlignment="1">
      <alignment horizontal="right"/>
    </xf>
    <xf numFmtId="0" fontId="263" fillId="0" borderId="0" xfId="56337"/>
    <xf numFmtId="3" fontId="14" fillId="2" borderId="1" xfId="2" quotePrefix="1" applyNumberFormat="1" applyFont="1" applyFill="1" applyBorder="1" applyAlignment="1" applyProtection="1">
      <alignment horizontal="right" vertical="center"/>
    </xf>
    <xf numFmtId="169" fontId="8" fillId="2" borderId="0" xfId="56337" applyNumberFormat="1" applyFont="1" applyFill="1" applyAlignment="1">
      <alignment horizontal="right"/>
    </xf>
    <xf numFmtId="166" fontId="7" fillId="2" borderId="0" xfId="56337" quotePrefix="1" applyNumberFormat="1" applyFont="1" applyFill="1" applyAlignment="1">
      <alignment horizontal="right"/>
    </xf>
    <xf numFmtId="166" fontId="8" fillId="2" borderId="0" xfId="56337" quotePrefix="1" applyNumberFormat="1" applyFont="1" applyFill="1" applyAlignment="1">
      <alignment horizontal="right"/>
    </xf>
    <xf numFmtId="3" fontId="7" fillId="2" borderId="1" xfId="56337" quotePrefix="1" applyNumberFormat="1" applyFont="1" applyFill="1" applyBorder="1" applyAlignment="1">
      <alignment horizontal="right"/>
    </xf>
    <xf numFmtId="0" fontId="263" fillId="0" borderId="0" xfId="56338"/>
    <xf numFmtId="3" fontId="14" fillId="2" borderId="1" xfId="2" quotePrefix="1" applyNumberFormat="1" applyFont="1" applyFill="1" applyBorder="1" applyAlignment="1" applyProtection="1">
      <alignment horizontal="right" vertical="center"/>
    </xf>
    <xf numFmtId="169" fontId="8" fillId="2" borderId="0" xfId="56338" applyNumberFormat="1" applyFont="1" applyFill="1" applyAlignment="1">
      <alignment horizontal="right"/>
    </xf>
    <xf numFmtId="166" fontId="7" fillId="2" borderId="0" xfId="56338" quotePrefix="1" applyNumberFormat="1" applyFont="1" applyFill="1" applyAlignment="1">
      <alignment horizontal="right"/>
    </xf>
    <xf numFmtId="166" fontId="8" fillId="2" borderId="0" xfId="56338" quotePrefix="1" applyNumberFormat="1" applyFont="1" applyFill="1" applyAlignment="1">
      <alignment horizontal="right"/>
    </xf>
    <xf numFmtId="3" fontId="7" fillId="2" borderId="1" xfId="56338" quotePrefix="1" applyNumberFormat="1" applyFont="1" applyFill="1" applyBorder="1" applyAlignment="1">
      <alignment horizontal="right"/>
    </xf>
    <xf numFmtId="169" fontId="8" fillId="2" borderId="0" xfId="56340" applyNumberFormat="1" applyFont="1" applyFill="1" applyAlignment="1">
      <alignment horizontal="right"/>
    </xf>
    <xf numFmtId="166" fontId="7" fillId="2" borderId="0" xfId="56340" quotePrefix="1" applyNumberFormat="1" applyFont="1" applyFill="1" applyAlignment="1">
      <alignment horizontal="right"/>
    </xf>
    <xf numFmtId="166" fontId="8" fillId="2" borderId="0" xfId="56340" quotePrefix="1" applyNumberFormat="1" applyFont="1" applyFill="1" applyAlignment="1">
      <alignment horizontal="right"/>
    </xf>
    <xf numFmtId="3" fontId="7" fillId="2" borderId="1" xfId="56340" quotePrefix="1" applyNumberFormat="1" applyFont="1" applyFill="1" applyBorder="1" applyAlignment="1">
      <alignment horizontal="right"/>
    </xf>
    <xf numFmtId="0" fontId="263" fillId="0" borderId="0" xfId="56343"/>
    <xf numFmtId="3" fontId="14" fillId="2" borderId="1" xfId="2" quotePrefix="1" applyNumberFormat="1" applyFont="1" applyFill="1" applyBorder="1" applyAlignment="1" applyProtection="1">
      <alignment horizontal="right" vertical="center"/>
    </xf>
    <xf numFmtId="169" fontId="8" fillId="2" borderId="0" xfId="56343" applyNumberFormat="1" applyFont="1" applyFill="1" applyAlignment="1">
      <alignment horizontal="right"/>
    </xf>
    <xf numFmtId="166" fontId="7" fillId="2" borderId="0" xfId="56343" quotePrefix="1" applyNumberFormat="1" applyFont="1" applyFill="1" applyAlignment="1">
      <alignment horizontal="right"/>
    </xf>
    <xf numFmtId="166" fontId="8" fillId="2" borderId="0" xfId="56343" quotePrefix="1" applyNumberFormat="1" applyFont="1" applyFill="1" applyAlignment="1">
      <alignment horizontal="right"/>
    </xf>
    <xf numFmtId="3" fontId="7" fillId="2" borderId="1" xfId="56343" quotePrefix="1" applyNumberFormat="1" applyFont="1" applyFill="1" applyBorder="1" applyAlignment="1">
      <alignment horizontal="right"/>
    </xf>
    <xf numFmtId="169" fontId="8" fillId="0" borderId="0" xfId="56343" applyNumberFormat="1" applyFont="1" applyFill="1" applyAlignment="1">
      <alignment horizontal="right"/>
    </xf>
    <xf numFmtId="3" fontId="28" fillId="2" borderId="1" xfId="2" quotePrefix="1" applyNumberFormat="1" applyFont="1" applyFill="1" applyBorder="1" applyAlignment="1" applyProtection="1">
      <alignment horizontal="right" vertical="center"/>
    </xf>
    <xf numFmtId="0" fontId="263" fillId="0" borderId="0" xfId="56344"/>
    <xf numFmtId="3" fontId="14" fillId="2" borderId="1" xfId="2" quotePrefix="1" applyNumberFormat="1" applyFont="1" applyFill="1" applyBorder="1" applyAlignment="1" applyProtection="1">
      <alignment horizontal="right" vertical="center"/>
    </xf>
    <xf numFmtId="169" fontId="8" fillId="2" borderId="0" xfId="56344" applyNumberFormat="1" applyFont="1" applyFill="1" applyAlignment="1">
      <alignment horizontal="right"/>
    </xf>
    <xf numFmtId="166" fontId="7" fillId="2" borderId="0" xfId="56344" quotePrefix="1" applyNumberFormat="1" applyFont="1" applyFill="1" applyAlignment="1">
      <alignment horizontal="right"/>
    </xf>
    <xf numFmtId="166" fontId="8" fillId="2" borderId="0" xfId="56344" quotePrefix="1" applyNumberFormat="1" applyFont="1" applyFill="1" applyAlignment="1">
      <alignment horizontal="right"/>
    </xf>
    <xf numFmtId="3" fontId="7" fillId="2" borderId="1" xfId="56344" quotePrefix="1" applyNumberFormat="1" applyFont="1" applyFill="1" applyBorder="1" applyAlignment="1">
      <alignment horizontal="right"/>
    </xf>
    <xf numFmtId="0" fontId="263" fillId="0" borderId="0" xfId="56342"/>
    <xf numFmtId="3" fontId="14" fillId="2" borderId="1" xfId="2" quotePrefix="1" applyNumberFormat="1" applyFont="1" applyFill="1" applyBorder="1" applyAlignment="1" applyProtection="1">
      <alignment horizontal="right" vertical="center"/>
    </xf>
    <xf numFmtId="169" fontId="8" fillId="2" borderId="0" xfId="56342" applyNumberFormat="1" applyFont="1" applyFill="1" applyAlignment="1">
      <alignment horizontal="right"/>
    </xf>
    <xf numFmtId="166" fontId="7" fillId="2" borderId="0" xfId="56342" quotePrefix="1" applyNumberFormat="1" applyFont="1" applyFill="1" applyAlignment="1">
      <alignment horizontal="right"/>
    </xf>
    <xf numFmtId="166" fontId="8" fillId="2" borderId="0" xfId="56342" quotePrefix="1" applyNumberFormat="1" applyFont="1" applyFill="1" applyAlignment="1">
      <alignment horizontal="right"/>
    </xf>
    <xf numFmtId="3" fontId="7" fillId="2" borderId="1" xfId="56342" quotePrefix="1" applyNumberFormat="1" applyFont="1" applyFill="1" applyBorder="1" applyAlignment="1">
      <alignment horizontal="right"/>
    </xf>
    <xf numFmtId="0" fontId="263" fillId="0" borderId="0" xfId="56341"/>
    <xf numFmtId="3" fontId="14" fillId="2" borderId="1" xfId="2" quotePrefix="1" applyNumberFormat="1" applyFont="1" applyFill="1" applyBorder="1" applyAlignment="1" applyProtection="1">
      <alignment horizontal="right" vertical="center"/>
    </xf>
    <xf numFmtId="169" fontId="8" fillId="2" borderId="0" xfId="56341" applyNumberFormat="1" applyFont="1" applyFill="1" applyAlignment="1">
      <alignment horizontal="right"/>
    </xf>
    <xf numFmtId="166" fontId="7" fillId="2" borderId="0" xfId="56341" quotePrefix="1" applyNumberFormat="1" applyFont="1" applyFill="1" applyAlignment="1">
      <alignment horizontal="right"/>
    </xf>
    <xf numFmtId="166" fontId="12" fillId="2" borderId="0" xfId="56341" quotePrefix="1" applyNumberFormat="1" applyFont="1" applyFill="1" applyAlignment="1">
      <alignment horizontal="right"/>
    </xf>
    <xf numFmtId="166" fontId="8" fillId="2" borderId="0" xfId="56341" quotePrefix="1" applyNumberFormat="1" applyFont="1" applyFill="1" applyAlignment="1">
      <alignment horizontal="right"/>
    </xf>
    <xf numFmtId="3" fontId="7" fillId="2" borderId="1" xfId="56341" quotePrefix="1" applyNumberFormat="1" applyFont="1" applyFill="1" applyBorder="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166" fontId="8" fillId="2" borderId="0" xfId="5" quotePrefix="1" applyNumberFormat="1" applyFont="1" applyFill="1" applyAlignment="1">
      <alignment horizontal="right" vertical="center" wrapText="1"/>
    </xf>
    <xf numFmtId="0" fontId="8" fillId="2" borderId="0" xfId="1" applyFont="1" applyFill="1" applyAlignment="1">
      <alignment horizontal="left" vertical="center" wrapText="1"/>
    </xf>
    <xf numFmtId="0" fontId="20" fillId="2" borderId="0" xfId="1" applyFont="1" applyFill="1" applyAlignment="1">
      <alignment wrapText="1"/>
    </xf>
    <xf numFmtId="0" fontId="2" fillId="0" borderId="0" xfId="16" applyAlignment="1">
      <alignment wrapText="1"/>
    </xf>
    <xf numFmtId="0" fontId="11" fillId="0" borderId="0" xfId="0" applyFont="1" applyAlignment="1">
      <alignment wrapText="1"/>
    </xf>
    <xf numFmtId="0" fontId="0" fillId="0" borderId="0" xfId="0" applyAlignment="1">
      <alignment wrapText="1"/>
    </xf>
    <xf numFmtId="0" fontId="12" fillId="0" borderId="0" xfId="0" quotePrefix="1" applyFont="1" applyBorder="1" applyAlignment="1">
      <alignment horizontal="left" wrapText="1"/>
    </xf>
    <xf numFmtId="0" fontId="0" fillId="0" borderId="0" xfId="0" applyAlignment="1"/>
    <xf numFmtId="0" fontId="264" fillId="0" borderId="0" xfId="56354"/>
    <xf numFmtId="0" fontId="11" fillId="0" borderId="0" xfId="56354" quotePrefix="1" applyFont="1" applyBorder="1" applyAlignment="1">
      <alignment horizontal="left"/>
    </xf>
    <xf numFmtId="166" fontId="11" fillId="0" borderId="0" xfId="5" quotePrefix="1" applyNumberFormat="1" applyFont="1" applyFill="1" applyAlignment="1">
      <alignment horizontal="right"/>
    </xf>
    <xf numFmtId="0" fontId="11" fillId="0" borderId="0" xfId="5" quotePrefix="1" applyFont="1" applyAlignment="1">
      <alignment horizontal="left" wrapText="1"/>
    </xf>
    <xf numFmtId="0" fontId="7" fillId="2" borderId="4" xfId="5" applyFont="1" applyFill="1" applyBorder="1" applyAlignment="1">
      <alignment horizontal="right"/>
    </xf>
    <xf numFmtId="0" fontId="21" fillId="2" borderId="4" xfId="5" quotePrefix="1" applyFont="1" applyFill="1" applyBorder="1" applyAlignment="1">
      <alignment horizontal="right"/>
    </xf>
    <xf numFmtId="1" fontId="21" fillId="2" borderId="4" xfId="5" quotePrefix="1" applyNumberFormat="1" applyFont="1" applyFill="1" applyBorder="1" applyAlignment="1">
      <alignment horizontal="right"/>
    </xf>
    <xf numFmtId="0" fontId="12" fillId="2" borderId="1" xfId="5" quotePrefix="1" applyFont="1" applyFill="1" applyBorder="1" applyAlignment="1">
      <alignment horizontal="left"/>
    </xf>
    <xf numFmtId="0" fontId="21" fillId="2" borderId="1" xfId="5" applyFont="1" applyFill="1" applyBorder="1" applyAlignment="1">
      <alignment horizontal="right"/>
    </xf>
    <xf numFmtId="1" fontId="21" fillId="2" borderId="1" xfId="5" applyNumberFormat="1" applyFont="1" applyFill="1" applyBorder="1" applyAlignment="1">
      <alignment horizontal="right"/>
    </xf>
    <xf numFmtId="0" fontId="21" fillId="2" borderId="1" xfId="5" quotePrefix="1" applyFont="1" applyFill="1" applyBorder="1" applyAlignment="1">
      <alignment horizontal="right"/>
    </xf>
    <xf numFmtId="3" fontId="7" fillId="2" borderId="0" xfId="5" applyNumberFormat="1" applyFont="1" applyFill="1"/>
    <xf numFmtId="3" fontId="21" fillId="2" borderId="0" xfId="5" applyNumberFormat="1" applyFont="1" applyFill="1"/>
    <xf numFmtId="167" fontId="21" fillId="2" borderId="0" xfId="56330"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166" fontId="7" fillId="2" borderId="0" xfId="56330" applyNumberFormat="1" applyFont="1" applyFill="1" applyAlignment="1">
      <alignment horizontal="right"/>
    </xf>
    <xf numFmtId="167" fontId="7" fillId="2" borderId="0" xfId="56330" applyNumberFormat="1" applyFont="1" applyFill="1" applyAlignment="1">
      <alignment horizontal="right"/>
    </xf>
    <xf numFmtId="166" fontId="7" fillId="2" borderId="0" xfId="56330" quotePrefix="1" applyNumberFormat="1" applyFont="1" applyFill="1" applyAlignment="1">
      <alignment horizontal="right"/>
    </xf>
    <xf numFmtId="3" fontId="8" fillId="2" borderId="0" xfId="5" quotePrefix="1" applyNumberFormat="1" applyFont="1" applyFill="1"/>
    <xf numFmtId="166" fontId="8" fillId="2" borderId="0" xfId="5" quotePrefix="1" applyNumberFormat="1" applyFont="1" applyFill="1" applyAlignment="1">
      <alignment horizontal="right"/>
    </xf>
    <xf numFmtId="166" fontId="8" fillId="2" borderId="0" xfId="56330" applyNumberFormat="1" applyFont="1" applyFill="1" applyAlignment="1">
      <alignment horizontal="right"/>
    </xf>
    <xf numFmtId="167" fontId="8" fillId="2" borderId="0" xfId="56330" quotePrefix="1" applyNumberFormat="1" applyFont="1" applyFill="1" applyAlignment="1">
      <alignment horizontal="right"/>
    </xf>
    <xf numFmtId="166" fontId="8" fillId="2" borderId="0" xfId="56330" quotePrefix="1" applyNumberFormat="1" applyFont="1" applyFill="1" applyAlignment="1">
      <alignment horizontal="right"/>
    </xf>
    <xf numFmtId="167" fontId="7" fillId="2" borderId="0" xfId="56330" quotePrefix="1" applyNumberFormat="1" applyFont="1" applyFill="1" applyAlignment="1">
      <alignment horizontal="right"/>
    </xf>
    <xf numFmtId="166" fontId="8" fillId="2" borderId="0" xfId="5" quotePrefix="1" applyNumberFormat="1" applyFont="1" applyFill="1" applyAlignment="1">
      <alignment horizontal="right" vertical="center"/>
    </xf>
    <xf numFmtId="166" fontId="8" fillId="2" borderId="0" xfId="56330" applyNumberFormat="1" applyFont="1" applyFill="1" applyAlignment="1">
      <alignment horizontal="right" vertical="center"/>
    </xf>
    <xf numFmtId="167" fontId="8" fillId="2" borderId="0" xfId="56330" quotePrefix="1" applyNumberFormat="1" applyFont="1" applyFill="1" applyAlignment="1">
      <alignment horizontal="right" vertical="center"/>
    </xf>
    <xf numFmtId="166" fontId="8" fillId="2" borderId="0" xfId="56330" quotePrefix="1" applyNumberFormat="1" applyFont="1" applyFill="1" applyAlignment="1">
      <alignment horizontal="right" vertical="center"/>
    </xf>
    <xf numFmtId="3" fontId="8" fillId="2" borderId="0" xfId="5" applyNumberFormat="1" applyFont="1" applyFill="1"/>
    <xf numFmtId="164" fontId="8" fillId="2" borderId="5" xfId="56330" applyNumberFormat="1" applyFont="1" applyFill="1" applyBorder="1"/>
    <xf numFmtId="164" fontId="8" fillId="2" borderId="5" xfId="56330" applyNumberFormat="1" applyFont="1" applyFill="1" applyBorder="1" applyAlignment="1">
      <alignment horizontal="right"/>
    </xf>
    <xf numFmtId="168" fontId="8" fillId="2" borderId="5" xfId="5" applyNumberFormat="1" applyFont="1" applyFill="1" applyBorder="1"/>
    <xf numFmtId="164" fontId="7" fillId="2" borderId="5" xfId="56330" applyNumberFormat="1" applyFont="1" applyFill="1" applyBorder="1"/>
    <xf numFmtId="164" fontId="7" fillId="2" borderId="5" xfId="56330" quotePrefix="1" applyNumberFormat="1" applyFont="1" applyFill="1" applyBorder="1"/>
    <xf numFmtId="164" fontId="7" fillId="2" borderId="5" xfId="56330" quotePrefix="1" applyNumberFormat="1" applyFont="1" applyFill="1" applyBorder="1" applyAlignment="1">
      <alignment horizontal="right"/>
    </xf>
    <xf numFmtId="168" fontId="7" fillId="2" borderId="5" xfId="5" applyNumberFormat="1" applyFont="1" applyFill="1" applyBorder="1" applyAlignment="1">
      <alignment horizontal="right"/>
    </xf>
    <xf numFmtId="166" fontId="8" fillId="0" borderId="0" xfId="5" quotePrefix="1" applyNumberFormat="1" applyFont="1" applyFill="1" applyAlignment="1">
      <alignment horizontal="right"/>
    </xf>
  </cellXfs>
  <cellStyles count="56356">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4" xfId="26209"/>
    <cellStyle name="Normal 14 2" xfId="26210"/>
    <cellStyle name="Normal 14 3" xfId="26211"/>
    <cellStyle name="Normal 14 4" xfId="26212"/>
    <cellStyle name="Normal 14_note 2_FTAResultat" xfId="26213"/>
    <cellStyle name="Normal 15" xfId="26214"/>
    <cellStyle name="Normal 15 2" xfId="26215"/>
    <cellStyle name="Normal 15_note 2_FTAResultat" xfId="26216"/>
    <cellStyle name="Normal 16" xfId="26217"/>
    <cellStyle name="Normal 16 2" xfId="26218"/>
    <cellStyle name="Normal 16_note 2_FTAResultat" xfId="26219"/>
    <cellStyle name="Normal 17" xfId="26220"/>
    <cellStyle name="Normal 17 2" xfId="26221"/>
    <cellStyle name="Normal 17_note 2_FTAResultat" xfId="26222"/>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2" xfId="26232"/>
    <cellStyle name="Normal 2 2 2 2" xfId="26233"/>
    <cellStyle name="Normal 2 2 2_note 2_FTAResultat" xfId="26234"/>
    <cellStyle name="Normal 2 2 3" xfId="26235"/>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5</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800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13" sqref="B13:G14"/>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6" t="s">
        <v>210</v>
      </c>
    </row>
    <row r="10" spans="2:10" ht="24.75" customHeight="1">
      <c r="B10" s="245" t="s">
        <v>52</v>
      </c>
      <c r="C10" s="245"/>
      <c r="D10" s="245"/>
      <c r="E10" s="245"/>
      <c r="F10" s="245"/>
      <c r="G10" s="245"/>
      <c r="H10" s="37"/>
      <c r="I10" s="37"/>
      <c r="J10" s="37"/>
    </row>
    <row r="11" spans="2:10" ht="24.75" customHeight="1">
      <c r="B11" s="245"/>
      <c r="C11" s="245"/>
      <c r="D11" s="245"/>
      <c r="E11" s="245"/>
      <c r="F11" s="245"/>
      <c r="G11" s="245"/>
      <c r="H11" s="38"/>
      <c r="I11" s="38"/>
      <c r="J11" s="38"/>
    </row>
    <row r="13" spans="2:10" ht="15.75" customHeight="1">
      <c r="B13" s="245"/>
      <c r="C13" s="245"/>
      <c r="D13" s="245"/>
      <c r="E13" s="245"/>
      <c r="F13" s="245"/>
      <c r="G13" s="245"/>
      <c r="H13" s="37"/>
      <c r="I13" s="37"/>
      <c r="J13" s="37"/>
    </row>
    <row r="14" spans="2:10" ht="15.75" customHeight="1">
      <c r="B14" s="245"/>
      <c r="C14" s="245"/>
      <c r="D14" s="245"/>
      <c r="E14" s="245"/>
      <c r="F14" s="245"/>
      <c r="G14" s="245"/>
      <c r="H14" s="38"/>
      <c r="I14" s="38"/>
      <c r="J14" s="38"/>
    </row>
  </sheetData>
  <mergeCells count="2">
    <mergeCell ref="B10:G11"/>
    <mergeCell ref="B13:G14"/>
  </mergeCells>
  <phoneticPr fontId="19"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26"/>
  <sheetViews>
    <sheetView showGridLines="0" zoomScale="110" zoomScaleNormal="110" workbookViewId="0">
      <selection activeCell="H12" sqref="H12"/>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10" ht="20.25" customHeight="1">
      <c r="C1" s="34"/>
      <c r="D1" s="35"/>
      <c r="E1" s="35"/>
      <c r="F1" s="35"/>
    </row>
    <row r="2" spans="2:10" ht="16.5" customHeight="1">
      <c r="C2" s="33"/>
      <c r="D2" s="33"/>
      <c r="E2" s="33"/>
      <c r="F2" s="33"/>
    </row>
    <row r="3" spans="2:10" ht="16.5" customHeight="1">
      <c r="C3" s="33"/>
      <c r="D3" s="33"/>
      <c r="E3" s="33"/>
      <c r="F3" s="33"/>
    </row>
    <row r="4" spans="2:10" ht="16.5" customHeight="1">
      <c r="B4" s="246" t="s">
        <v>102</v>
      </c>
      <c r="C4" s="247"/>
      <c r="D4" s="247"/>
      <c r="E4" s="247"/>
      <c r="F4" s="247"/>
      <c r="G4" s="247"/>
    </row>
    <row r="5" spans="2:10" ht="26.25" customHeight="1">
      <c r="B5" s="247"/>
      <c r="C5" s="247"/>
      <c r="D5" s="247"/>
      <c r="E5" s="247"/>
      <c r="F5" s="247"/>
      <c r="G5" s="247"/>
    </row>
    <row r="6" spans="2:10" ht="13.5">
      <c r="B6" s="124"/>
      <c r="C6" s="125"/>
      <c r="D6" s="126"/>
      <c r="E6" s="125"/>
      <c r="F6" s="126"/>
      <c r="G6" s="125"/>
      <c r="H6" s="50"/>
      <c r="I6" s="50"/>
    </row>
    <row r="7" spans="2:10" ht="14.25" customHeight="1" thickBot="1">
      <c r="B7" s="127"/>
      <c r="C7" s="128"/>
      <c r="D7" s="129"/>
      <c r="E7" s="125"/>
      <c r="F7" s="129"/>
      <c r="G7" s="125"/>
      <c r="H7" s="51"/>
      <c r="I7" s="51"/>
    </row>
    <row r="8" spans="2:10" ht="13.5">
      <c r="B8" s="256"/>
      <c r="C8" s="257" t="s">
        <v>203</v>
      </c>
      <c r="D8" s="258" t="s">
        <v>172</v>
      </c>
      <c r="E8" s="257" t="s">
        <v>217</v>
      </c>
      <c r="F8" s="258" t="s">
        <v>183</v>
      </c>
      <c r="G8" s="257" t="s">
        <v>217</v>
      </c>
      <c r="H8" s="257" t="s">
        <v>218</v>
      </c>
      <c r="I8" s="257" t="s">
        <v>219</v>
      </c>
      <c r="J8" s="257" t="s">
        <v>220</v>
      </c>
    </row>
    <row r="9" spans="2:10" ht="13.5">
      <c r="B9" s="259" t="s">
        <v>9</v>
      </c>
      <c r="C9" s="260"/>
      <c r="D9" s="261"/>
      <c r="E9" s="262" t="s">
        <v>172</v>
      </c>
      <c r="F9" s="261"/>
      <c r="G9" s="262" t="s">
        <v>183</v>
      </c>
      <c r="H9" s="260"/>
      <c r="I9" s="260"/>
      <c r="J9" s="262" t="s">
        <v>219</v>
      </c>
    </row>
    <row r="10" spans="2:10" ht="13.5">
      <c r="B10" s="263"/>
      <c r="C10" s="264"/>
      <c r="D10" s="265"/>
      <c r="E10" s="265"/>
      <c r="F10" s="264"/>
      <c r="G10" s="264"/>
      <c r="H10" s="252"/>
      <c r="I10" s="252"/>
      <c r="J10" s="252"/>
    </row>
    <row r="11" spans="2:10" ht="13.5">
      <c r="B11" s="266" t="s">
        <v>33</v>
      </c>
      <c r="C11" s="267">
        <v>11206000.000000309</v>
      </c>
      <c r="D11" s="268">
        <v>10938000.00492</v>
      </c>
      <c r="E11" s="269">
        <v>2.4501736602647692E-2</v>
      </c>
      <c r="F11" s="268">
        <v>10797999.9999997</v>
      </c>
      <c r="G11" s="269">
        <v>3.7784774958383074E-2</v>
      </c>
      <c r="H11" s="270">
        <v>22004000</v>
      </c>
      <c r="I11" s="268">
        <v>22235000</v>
      </c>
      <c r="J11" s="269">
        <v>-1.0389026309871824E-2</v>
      </c>
    </row>
    <row r="12" spans="2:10" ht="13.5">
      <c r="B12" s="271" t="s">
        <v>34</v>
      </c>
      <c r="C12" s="272">
        <v>-7367999.9958180087</v>
      </c>
      <c r="D12" s="273">
        <v>-7071000.0000002068</v>
      </c>
      <c r="E12" s="274">
        <v>4.200254501736575E-2</v>
      </c>
      <c r="F12" s="273">
        <v>-8260000.0041819932</v>
      </c>
      <c r="G12" s="274">
        <v>-0.10799031572788981</v>
      </c>
      <c r="H12" s="275">
        <v>-15627999.999999998</v>
      </c>
      <c r="I12" s="273">
        <v>-15190000.000000212</v>
      </c>
      <c r="J12" s="274">
        <v>2.8834759710321241E-2</v>
      </c>
    </row>
    <row r="13" spans="2:10" ht="13.5">
      <c r="B13" s="266" t="s">
        <v>35</v>
      </c>
      <c r="C13" s="267">
        <v>3838000.0041823005</v>
      </c>
      <c r="D13" s="268">
        <v>3867000.0049197935</v>
      </c>
      <c r="E13" s="269">
        <v>-7.4993536851817059E-3</v>
      </c>
      <c r="F13" s="268">
        <v>2537999.9958177069</v>
      </c>
      <c r="G13" s="269">
        <v>0.51221434614138062</v>
      </c>
      <c r="H13" s="270">
        <v>6376000.0000000019</v>
      </c>
      <c r="I13" s="268">
        <v>7044999.9999997877</v>
      </c>
      <c r="J13" s="269">
        <v>-9.4960965223535268E-2</v>
      </c>
    </row>
    <row r="14" spans="2:10" ht="13.5">
      <c r="B14" s="271" t="s">
        <v>36</v>
      </c>
      <c r="C14" s="272">
        <v>-567000.01398000005</v>
      </c>
      <c r="D14" s="273">
        <v>-662000.00308604015</v>
      </c>
      <c r="E14" s="274">
        <v>-0.14350451459694774</v>
      </c>
      <c r="F14" s="273">
        <v>-614999.98601999995</v>
      </c>
      <c r="G14" s="274">
        <v>-7.8048736798571133E-2</v>
      </c>
      <c r="H14" s="275">
        <v>-1182000</v>
      </c>
      <c r="I14" s="273">
        <v>-1254000</v>
      </c>
      <c r="J14" s="274">
        <v>-5.7416267942583733E-2</v>
      </c>
    </row>
    <row r="15" spans="2:10" ht="13.5">
      <c r="B15" s="255" t="s">
        <v>221</v>
      </c>
      <c r="C15" s="272">
        <v>0</v>
      </c>
      <c r="D15" s="275">
        <v>0</v>
      </c>
      <c r="E15" s="274" t="s">
        <v>222</v>
      </c>
      <c r="F15" s="273">
        <v>0</v>
      </c>
      <c r="G15" s="274" t="s">
        <v>222</v>
      </c>
      <c r="H15" s="275">
        <v>0</v>
      </c>
      <c r="I15" s="273">
        <v>0</v>
      </c>
      <c r="J15" s="274" t="s">
        <v>222</v>
      </c>
    </row>
    <row r="16" spans="2:10" ht="13.5">
      <c r="B16" s="266" t="s">
        <v>37</v>
      </c>
      <c r="C16" s="267">
        <v>3270999.9902023003</v>
      </c>
      <c r="D16" s="268">
        <v>3205000.0018337532</v>
      </c>
      <c r="E16" s="276">
        <v>2.0592820072007773E-2</v>
      </c>
      <c r="F16" s="268">
        <v>1923000.009797707</v>
      </c>
      <c r="G16" s="276">
        <v>0.70098802576001973</v>
      </c>
      <c r="H16" s="270">
        <v>5194000.0000000019</v>
      </c>
      <c r="I16" s="268">
        <v>5790999.9999997877</v>
      </c>
      <c r="J16" s="269">
        <v>-0.10309100328092</v>
      </c>
    </row>
    <row r="17" spans="2:10" ht="13.5">
      <c r="B17" s="253" t="s">
        <v>83</v>
      </c>
      <c r="C17" s="277">
        <v>132000</v>
      </c>
      <c r="D17" s="278">
        <v>223010.45212289889</v>
      </c>
      <c r="E17" s="279">
        <v>-0.40809949155541786</v>
      </c>
      <c r="F17" s="278">
        <v>162000</v>
      </c>
      <c r="G17" s="279">
        <v>-0.18518518518518517</v>
      </c>
      <c r="H17" s="280">
        <v>294000</v>
      </c>
      <c r="I17" s="278">
        <v>388015.05298922089</v>
      </c>
      <c r="J17" s="279">
        <v>-0.24229743734151632</v>
      </c>
    </row>
    <row r="18" spans="2:10" ht="13.5">
      <c r="B18" s="271" t="s">
        <v>38</v>
      </c>
      <c r="C18" s="272">
        <v>50000.000000000015</v>
      </c>
      <c r="D18" s="273">
        <v>33000.000000002015</v>
      </c>
      <c r="E18" s="274">
        <v>0.5151515151514231</v>
      </c>
      <c r="F18" s="273">
        <v>170999.99999999997</v>
      </c>
      <c r="G18" s="274">
        <v>-0.70760233918128645</v>
      </c>
      <c r="H18" s="275">
        <v>220999.99999999997</v>
      </c>
      <c r="I18" s="273">
        <v>36000</v>
      </c>
      <c r="J18" s="274" t="s">
        <v>222</v>
      </c>
    </row>
    <row r="19" spans="2:10" ht="13.5">
      <c r="B19" s="266" t="s">
        <v>40</v>
      </c>
      <c r="C19" s="267">
        <v>182000</v>
      </c>
      <c r="D19" s="268">
        <v>256010.4521229009</v>
      </c>
      <c r="E19" s="276">
        <v>-0.28909152540135857</v>
      </c>
      <c r="F19" s="268">
        <v>333000</v>
      </c>
      <c r="G19" s="276">
        <v>-0.45345345345345345</v>
      </c>
      <c r="H19" s="270">
        <v>515000</v>
      </c>
      <c r="I19" s="268">
        <v>424015.05298922089</v>
      </c>
      <c r="J19" s="276">
        <v>0.21457952110273804</v>
      </c>
    </row>
    <row r="20" spans="2:10" ht="13.5">
      <c r="B20" s="266" t="s">
        <v>39</v>
      </c>
      <c r="C20" s="270">
        <v>3452999.9902023003</v>
      </c>
      <c r="D20" s="268">
        <v>3461010.4539566543</v>
      </c>
      <c r="E20" s="276">
        <v>-2.3144870149688279E-3</v>
      </c>
      <c r="F20" s="268">
        <v>2256000.0097977072</v>
      </c>
      <c r="G20" s="276">
        <v>0.53058509539276399</v>
      </c>
      <c r="H20" s="270">
        <v>5709000.0000000019</v>
      </c>
      <c r="I20" s="268">
        <v>6215015.0529890088</v>
      </c>
      <c r="J20" s="269">
        <v>-8.1418154047052133E-2</v>
      </c>
    </row>
    <row r="21" spans="2:10" ht="13.5">
      <c r="B21" s="271" t="s">
        <v>187</v>
      </c>
      <c r="C21" s="289">
        <v>-918000.00000000012</v>
      </c>
      <c r="D21" s="273">
        <v>-943067</v>
      </c>
      <c r="E21" s="274">
        <v>-2.658029599169506E-2</v>
      </c>
      <c r="F21" s="273">
        <v>-558000</v>
      </c>
      <c r="G21" s="274">
        <v>0.64516129032258085</v>
      </c>
      <c r="H21" s="289">
        <v>-1476000</v>
      </c>
      <c r="I21" s="273">
        <v>-1694999.9999999998</v>
      </c>
      <c r="J21" s="274">
        <v>-0.12920353982300872</v>
      </c>
    </row>
    <row r="22" spans="2:10" ht="13.5">
      <c r="B22" s="281"/>
      <c r="C22" s="273">
        <v>142000.00000000006</v>
      </c>
      <c r="D22" s="273">
        <v>121999.99999999997</v>
      </c>
      <c r="E22" s="274">
        <v>0.16393442622950896</v>
      </c>
      <c r="F22" s="273">
        <v>130999.99999999993</v>
      </c>
      <c r="G22" s="274">
        <v>8.3969465648856004E-2</v>
      </c>
      <c r="H22" s="254">
        <v>273000</v>
      </c>
      <c r="I22" s="273">
        <v>230000.00000000003</v>
      </c>
      <c r="J22" s="274">
        <v>0.18695652173913027</v>
      </c>
    </row>
    <row r="23" spans="2:10" ht="13.5">
      <c r="B23" s="271" t="s">
        <v>188</v>
      </c>
      <c r="C23" s="273">
        <v>-142000.00000000006</v>
      </c>
      <c r="D23" s="273">
        <v>-121999.99999999997</v>
      </c>
      <c r="E23" s="274">
        <v>0.16393442622950896</v>
      </c>
      <c r="F23" s="273">
        <v>-130999.99999999993</v>
      </c>
      <c r="G23" s="274">
        <v>8.3969465648856004E-2</v>
      </c>
      <c r="H23" s="273">
        <v>-273000</v>
      </c>
      <c r="I23" s="273">
        <v>-230000.00000000003</v>
      </c>
      <c r="J23" s="274">
        <v>0.18695652173913027</v>
      </c>
    </row>
    <row r="24" spans="2:10" ht="13.5">
      <c r="B24" s="266" t="s">
        <v>189</v>
      </c>
      <c r="C24" s="267">
        <v>2392999.9902023003</v>
      </c>
      <c r="D24" s="268">
        <v>2395943.4539566543</v>
      </c>
      <c r="E24" s="276">
        <v>-1.2285197087991443E-3</v>
      </c>
      <c r="F24" s="268">
        <v>1567000.0097977072</v>
      </c>
      <c r="G24" s="276">
        <v>0.52712187315890702</v>
      </c>
      <c r="H24" s="267">
        <v>3960000.0000000019</v>
      </c>
      <c r="I24" s="268">
        <v>4290015.0529890088</v>
      </c>
      <c r="J24" s="276">
        <v>-7.6926315855016303E-2</v>
      </c>
    </row>
    <row r="25" spans="2:10" ht="14.25" thickBot="1">
      <c r="B25" s="282"/>
      <c r="C25" s="283"/>
      <c r="D25" s="284"/>
      <c r="E25" s="284"/>
      <c r="F25" s="285"/>
      <c r="G25" s="282"/>
      <c r="H25" s="282"/>
      <c r="I25" s="282"/>
      <c r="J25" s="282"/>
    </row>
    <row r="26" spans="2:10" ht="14.25" thickBot="1">
      <c r="B26" s="286" t="s">
        <v>190</v>
      </c>
      <c r="C26" s="287">
        <v>0.65750490771174419</v>
      </c>
      <c r="D26" s="286">
        <v>0.64646187573775959</v>
      </c>
      <c r="E26" s="288">
        <v>1.2000000000000011</v>
      </c>
      <c r="F26" s="286">
        <v>0.76495647380831844</v>
      </c>
      <c r="G26" s="288">
        <v>-10.7</v>
      </c>
      <c r="H26" s="287">
        <v>0.71023450281766942</v>
      </c>
      <c r="I26" s="285">
        <v>0.68315718461885366</v>
      </c>
      <c r="J26" s="288">
        <v>2.6999999999999913</v>
      </c>
    </row>
  </sheetData>
  <mergeCells count="1">
    <mergeCell ref="B4:G5"/>
  </mergeCells>
  <phoneticPr fontId="19" type="noConversion"/>
  <printOptions horizontalCentered="1"/>
  <pageMargins left="0.19685039370078741" right="0.19685039370078741" top="0.98425196850393704" bottom="0.98425196850393704" header="0.51181102362204722" footer="0.51181102362204722"/>
  <pageSetup paperSize="9" orientation="landscape"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L362"/>
  <sheetViews>
    <sheetView showGridLines="0" topLeftCell="A336" zoomScaleNormal="100" zoomScaleSheetLayoutView="100" workbookViewId="0">
      <selection activeCell="B244" sqref="B244:I361"/>
    </sheetView>
  </sheetViews>
  <sheetFormatPr baseColWidth="10" defaultColWidth="10.28515625" defaultRowHeight="11.25" customHeight="1"/>
  <cols>
    <col min="1" max="1" width="1.28515625" style="27" customWidth="1"/>
    <col min="2" max="2" width="41.85546875" style="28" customWidth="1"/>
    <col min="3" max="3" width="10.28515625" style="148" customWidth="1"/>
    <col min="4" max="4" width="10.28515625" style="28" customWidth="1"/>
    <col min="5" max="16384" width="10.28515625" style="27"/>
  </cols>
  <sheetData>
    <row r="3" spans="1:9" ht="11.25" customHeight="1">
      <c r="A3" s="30"/>
      <c r="B3" s="40"/>
      <c r="C3" s="149"/>
      <c r="D3" s="40"/>
    </row>
    <row r="4" spans="1:9" ht="11.25" customHeight="1">
      <c r="A4" s="29"/>
      <c r="B4" s="82"/>
      <c r="C4" s="74"/>
      <c r="D4" s="74"/>
      <c r="E4" s="74"/>
      <c r="F4" s="74"/>
      <c r="G4" s="74"/>
      <c r="H4" s="74"/>
      <c r="I4" s="74"/>
    </row>
    <row r="5" spans="1:9" s="64" customFormat="1" ht="11.25" customHeight="1">
      <c r="B5" s="78" t="s">
        <v>9</v>
      </c>
      <c r="C5" s="153" t="s">
        <v>202</v>
      </c>
      <c r="D5" s="118" t="s">
        <v>183</v>
      </c>
      <c r="E5" s="118" t="s">
        <v>184</v>
      </c>
      <c r="F5" s="118" t="s">
        <v>182</v>
      </c>
      <c r="G5" s="118" t="s">
        <v>173</v>
      </c>
      <c r="H5" s="118" t="s">
        <v>172</v>
      </c>
      <c r="I5" s="118" t="s">
        <v>166</v>
      </c>
    </row>
    <row r="6" spans="1:9" s="64" customFormat="1" ht="11.25" customHeight="1">
      <c r="B6" s="75" t="s">
        <v>111</v>
      </c>
      <c r="C6" s="152"/>
      <c r="D6" s="85"/>
      <c r="E6" s="85"/>
      <c r="F6" s="85"/>
      <c r="G6" s="85"/>
      <c r="H6" s="85"/>
      <c r="I6" s="85"/>
    </row>
    <row r="7" spans="1:9" s="64" customFormat="1" ht="11.25" customHeight="1">
      <c r="B7" s="75" t="s">
        <v>33</v>
      </c>
      <c r="C7" s="158">
        <v>8070717.3790497947</v>
      </c>
      <c r="D7" s="114">
        <v>7879043.1525429962</v>
      </c>
      <c r="E7" s="112">
        <v>31044548.646050476</v>
      </c>
      <c r="F7" s="112">
        <v>7881375.1635473175</v>
      </c>
      <c r="G7" s="112">
        <v>7707046.3853488639</v>
      </c>
      <c r="H7" s="112">
        <v>7736863.9698575987</v>
      </c>
      <c r="I7" s="112">
        <v>7719263.1272966983</v>
      </c>
    </row>
    <row r="8" spans="1:9" s="64" customFormat="1" ht="11.25" customHeight="1">
      <c r="B8" s="89" t="s">
        <v>34</v>
      </c>
      <c r="C8" s="159">
        <v>-4988359.6419240376</v>
      </c>
      <c r="D8" s="115">
        <v>-5496509.573287759</v>
      </c>
      <c r="E8" s="115">
        <v>-20043509.191343777</v>
      </c>
      <c r="F8" s="115">
        <v>-5101261.0914461585</v>
      </c>
      <c r="G8" s="115">
        <v>-4853908.5004860163</v>
      </c>
      <c r="H8" s="115">
        <v>-4783531.4187374832</v>
      </c>
      <c r="I8" s="115">
        <v>-5304808.1806741152</v>
      </c>
    </row>
    <row r="9" spans="1:9" ht="11.25" customHeight="1">
      <c r="B9" s="75" t="s">
        <v>35</v>
      </c>
      <c r="C9" s="158">
        <v>3082357.7371257576</v>
      </c>
      <c r="D9" s="114">
        <v>2382533.5792552372</v>
      </c>
      <c r="E9" s="114">
        <v>11001039.454706701</v>
      </c>
      <c r="F9" s="114">
        <v>2780114.072101159</v>
      </c>
      <c r="G9" s="114">
        <v>2853137.8848628476</v>
      </c>
      <c r="H9" s="114">
        <v>2953332.5511201154</v>
      </c>
      <c r="I9" s="114">
        <v>2414454.9466225835</v>
      </c>
    </row>
    <row r="10" spans="1:9" ht="11.25" customHeight="1">
      <c r="B10" s="89" t="s">
        <v>36</v>
      </c>
      <c r="C10" s="159">
        <v>-531001.1061636291</v>
      </c>
      <c r="D10" s="115">
        <v>-634391.08711707382</v>
      </c>
      <c r="E10" s="115">
        <v>-2704656.3082984695</v>
      </c>
      <c r="F10" s="115">
        <v>-721938.93677311472</v>
      </c>
      <c r="G10" s="115">
        <v>-662350.24961383443</v>
      </c>
      <c r="H10" s="115">
        <v>-686107.33358193643</v>
      </c>
      <c r="I10" s="115">
        <v>-634259.78832958429</v>
      </c>
    </row>
    <row r="11" spans="1:9" ht="11.25" customHeight="1">
      <c r="B11" s="75" t="s">
        <v>37</v>
      </c>
      <c r="C11" s="158">
        <v>2551356.6309621283</v>
      </c>
      <c r="D11" s="114">
        <v>1748142.4921381637</v>
      </c>
      <c r="E11" s="114">
        <v>8296383.146408231</v>
      </c>
      <c r="F11" s="114">
        <v>2058175.1353280444</v>
      </c>
      <c r="G11" s="114">
        <v>2190787.6352490131</v>
      </c>
      <c r="H11" s="114">
        <v>2267225.2175381789</v>
      </c>
      <c r="I11" s="114">
        <v>1780195.1582929993</v>
      </c>
    </row>
    <row r="12" spans="1:9" ht="11.25" customHeight="1">
      <c r="B12" s="89" t="s">
        <v>83</v>
      </c>
      <c r="C12" s="159">
        <v>106560.74538547995</v>
      </c>
      <c r="D12" s="115">
        <v>131563.90809483588</v>
      </c>
      <c r="E12" s="115">
        <v>621736.95517338463</v>
      </c>
      <c r="F12" s="115">
        <v>147455.6313725248</v>
      </c>
      <c r="G12" s="115">
        <v>162026.68894591692</v>
      </c>
      <c r="H12" s="115">
        <v>173569.58352503975</v>
      </c>
      <c r="I12" s="115">
        <v>138685.05132990328</v>
      </c>
    </row>
    <row r="13" spans="1:9" ht="11.25" customHeight="1">
      <c r="B13" s="88" t="s">
        <v>38</v>
      </c>
      <c r="C13" s="159">
        <v>348.21777058735159</v>
      </c>
      <c r="D13" s="115">
        <v>59292.971190950317</v>
      </c>
      <c r="E13" s="115">
        <v>442841.07465864747</v>
      </c>
      <c r="F13" s="115">
        <v>55214.540489782703</v>
      </c>
      <c r="G13" s="115">
        <v>360816.56711197575</v>
      </c>
      <c r="H13" s="115">
        <v>15931.667412423083</v>
      </c>
      <c r="I13" s="115">
        <v>10878.299644466058</v>
      </c>
    </row>
    <row r="14" spans="1:9" ht="11.25" customHeight="1">
      <c r="B14" s="75" t="s">
        <v>39</v>
      </c>
      <c r="C14" s="158">
        <v>2658265.5941181956</v>
      </c>
      <c r="D14" s="114">
        <v>1938999.3714239497</v>
      </c>
      <c r="E14" s="114">
        <v>9360961.1762402635</v>
      </c>
      <c r="F14" s="114">
        <v>2260845.3071903517</v>
      </c>
      <c r="G14" s="114">
        <v>2713630.891306906</v>
      </c>
      <c r="H14" s="114">
        <v>2456726.4684756417</v>
      </c>
      <c r="I14" s="114">
        <v>1929758.5092673686</v>
      </c>
    </row>
    <row r="15" spans="1:9" ht="11.25" customHeight="1">
      <c r="B15" s="92"/>
      <c r="C15" s="160"/>
      <c r="D15" s="116"/>
      <c r="E15" s="116"/>
      <c r="F15" s="116"/>
      <c r="G15" s="116"/>
      <c r="H15" s="116"/>
      <c r="I15" s="116"/>
    </row>
    <row r="16" spans="1:9" ht="11.25" customHeight="1">
      <c r="B16" s="89" t="s">
        <v>112</v>
      </c>
      <c r="C16" s="157">
        <v>52993268.840591639</v>
      </c>
      <c r="D16" s="113">
        <v>52765711.316091001</v>
      </c>
      <c r="E16" s="113">
        <v>51359460.302993931</v>
      </c>
      <c r="F16" s="113">
        <v>51359460.302993931</v>
      </c>
      <c r="G16" s="113">
        <v>50850294.979564071</v>
      </c>
      <c r="H16" s="113">
        <v>50674183.284811616</v>
      </c>
      <c r="I16" s="117">
        <v>50563446.310027763</v>
      </c>
    </row>
    <row r="17" spans="2:9" ht="11.25" customHeight="1">
      <c r="B17" s="89"/>
      <c r="C17" s="94"/>
      <c r="D17" s="94"/>
      <c r="E17" s="94"/>
      <c r="F17" s="94"/>
      <c r="G17" s="94"/>
      <c r="H17" s="94"/>
      <c r="I17" s="93"/>
    </row>
    <row r="18" spans="2:9" ht="11.25" customHeight="1">
      <c r="B18" s="78" t="s">
        <v>9</v>
      </c>
      <c r="C18" s="161" t="s">
        <v>202</v>
      </c>
      <c r="D18" s="118" t="s">
        <v>183</v>
      </c>
      <c r="E18" s="118" t="s">
        <v>184</v>
      </c>
      <c r="F18" s="118" t="s">
        <v>182</v>
      </c>
      <c r="G18" s="118" t="s">
        <v>173</v>
      </c>
      <c r="H18" s="118" t="s">
        <v>172</v>
      </c>
      <c r="I18" s="118" t="s">
        <v>166</v>
      </c>
    </row>
    <row r="19" spans="2:9" ht="11.25" customHeight="1">
      <c r="B19" s="75" t="s">
        <v>113</v>
      </c>
      <c r="C19" s="152"/>
      <c r="D19" s="85"/>
      <c r="E19" s="85"/>
      <c r="F19" s="85"/>
      <c r="G19" s="85"/>
      <c r="H19" s="85"/>
      <c r="I19" s="85"/>
    </row>
    <row r="20" spans="2:9" ht="11.25" customHeight="1">
      <c r="B20" s="75" t="s">
        <v>33</v>
      </c>
      <c r="C20" s="163">
        <v>8071009.3145059152</v>
      </c>
      <c r="D20" s="114">
        <v>7880178.9781706464</v>
      </c>
      <c r="E20" s="112">
        <v>31063051.631361067</v>
      </c>
      <c r="F20" s="112">
        <v>7894006.4114173977</v>
      </c>
      <c r="G20" s="112">
        <v>7714090.5169175239</v>
      </c>
      <c r="H20" s="112">
        <v>7738160.9303748189</v>
      </c>
      <c r="I20" s="112">
        <v>7716793.7726513287</v>
      </c>
    </row>
    <row r="21" spans="2:9" ht="11.25" customHeight="1">
      <c r="B21" s="89" t="s">
        <v>34</v>
      </c>
      <c r="C21" s="164">
        <v>-4988359.6419240376</v>
      </c>
      <c r="D21" s="115">
        <v>-5496509.573287759</v>
      </c>
      <c r="E21" s="115">
        <v>-20043509.191343777</v>
      </c>
      <c r="F21" s="115">
        <v>-5101261.0914461585</v>
      </c>
      <c r="G21" s="115">
        <v>-4853908.5004860163</v>
      </c>
      <c r="H21" s="115">
        <v>-4783531.4187374832</v>
      </c>
      <c r="I21" s="115">
        <v>-5304808.1806741152</v>
      </c>
    </row>
    <row r="22" spans="2:9" ht="11.25" customHeight="1">
      <c r="B22" s="75" t="s">
        <v>35</v>
      </c>
      <c r="C22" s="163">
        <v>3082649.6725818776</v>
      </c>
      <c r="D22" s="114">
        <v>2383669.4048828874</v>
      </c>
      <c r="E22" s="114">
        <v>11019542.44001729</v>
      </c>
      <c r="F22" s="114">
        <v>2792745.3199712392</v>
      </c>
      <c r="G22" s="114">
        <v>2860182.0164315077</v>
      </c>
      <c r="H22" s="114">
        <v>2954629.5116373356</v>
      </c>
      <c r="I22" s="114">
        <v>2411985.5919772135</v>
      </c>
    </row>
    <row r="23" spans="2:9" ht="11.25" customHeight="1">
      <c r="B23" s="89" t="s">
        <v>36</v>
      </c>
      <c r="C23" s="164">
        <v>-531001.1061636291</v>
      </c>
      <c r="D23" s="115">
        <v>-634391.08711707382</v>
      </c>
      <c r="E23" s="115">
        <v>-2704656.3082984695</v>
      </c>
      <c r="F23" s="115">
        <v>-721938.93677311472</v>
      </c>
      <c r="G23" s="115">
        <v>-662350.24961383443</v>
      </c>
      <c r="H23" s="115">
        <v>-686107.33358193643</v>
      </c>
      <c r="I23" s="115">
        <v>-634259.78832958429</v>
      </c>
    </row>
    <row r="24" spans="2:9" ht="11.25" customHeight="1">
      <c r="B24" s="75" t="s">
        <v>37</v>
      </c>
      <c r="C24" s="163">
        <v>2551648.5664182482</v>
      </c>
      <c r="D24" s="114">
        <v>1749278.3177658136</v>
      </c>
      <c r="E24" s="114">
        <v>8314886.1317188209</v>
      </c>
      <c r="F24" s="114">
        <v>2070806.3831981244</v>
      </c>
      <c r="G24" s="114">
        <v>2197831.7668176731</v>
      </c>
      <c r="H24" s="114">
        <v>2268522.1780553991</v>
      </c>
      <c r="I24" s="114">
        <v>1777725.8036476292</v>
      </c>
    </row>
    <row r="25" spans="2:9" ht="11.25" customHeight="1">
      <c r="B25" s="89" t="s">
        <v>83</v>
      </c>
      <c r="C25" s="164">
        <v>106560.74538547995</v>
      </c>
      <c r="D25" s="115">
        <v>131563.90809483588</v>
      </c>
      <c r="E25" s="115">
        <v>621736.95517338463</v>
      </c>
      <c r="F25" s="115">
        <v>147455.6313725248</v>
      </c>
      <c r="G25" s="115">
        <v>162026.68894591692</v>
      </c>
      <c r="H25" s="115">
        <v>173569.58352503975</v>
      </c>
      <c r="I25" s="115">
        <v>138685.05132990328</v>
      </c>
    </row>
    <row r="26" spans="2:9" ht="11.25" customHeight="1">
      <c r="B26" s="88" t="s">
        <v>38</v>
      </c>
      <c r="C26" s="164">
        <v>348.21777058735159</v>
      </c>
      <c r="D26" s="115">
        <v>59292.971190950317</v>
      </c>
      <c r="E26" s="115">
        <v>442841.07465864747</v>
      </c>
      <c r="F26" s="115">
        <v>55214.540489782703</v>
      </c>
      <c r="G26" s="115">
        <v>360816.56711197575</v>
      </c>
      <c r="H26" s="115">
        <v>15931.667412423083</v>
      </c>
      <c r="I26" s="115">
        <v>10878.299644466058</v>
      </c>
    </row>
    <row r="27" spans="2:9" ht="11.25" customHeight="1">
      <c r="B27" s="75" t="s">
        <v>39</v>
      </c>
      <c r="C27" s="163">
        <v>2658557.5295743155</v>
      </c>
      <c r="D27" s="114">
        <v>1940135.1970515996</v>
      </c>
      <c r="E27" s="114">
        <v>9379464.1615508534</v>
      </c>
      <c r="F27" s="114">
        <v>2273476.5550604318</v>
      </c>
      <c r="G27" s="114">
        <v>2720675.022875566</v>
      </c>
      <c r="H27" s="114">
        <v>2458023.4289928619</v>
      </c>
      <c r="I27" s="114">
        <v>1927289.1546219985</v>
      </c>
    </row>
    <row r="28" spans="2:9" ht="11.25" customHeight="1">
      <c r="B28" s="92"/>
      <c r="C28" s="165"/>
      <c r="D28" s="116"/>
      <c r="E28" s="116"/>
      <c r="F28" s="116"/>
      <c r="G28" s="116"/>
      <c r="H28" s="116"/>
      <c r="I28" s="116"/>
    </row>
    <row r="29" spans="2:9" ht="11.25" customHeight="1">
      <c r="B29" s="89" t="s">
        <v>112</v>
      </c>
      <c r="C29" s="162">
        <v>52993268.840591639</v>
      </c>
      <c r="D29" s="113">
        <v>52765711.316091001</v>
      </c>
      <c r="E29" s="113">
        <v>51359460.302993931</v>
      </c>
      <c r="F29" s="113">
        <v>51359460.302993931</v>
      </c>
      <c r="G29" s="113">
        <v>50850294.979564071</v>
      </c>
      <c r="H29" s="113">
        <v>50674183.284811616</v>
      </c>
      <c r="I29" s="117">
        <v>50563446.310027763</v>
      </c>
    </row>
    <row r="30" spans="2:9" ht="11.25" customHeight="1">
      <c r="B30" s="76"/>
      <c r="C30" s="95"/>
      <c r="D30" s="95"/>
      <c r="E30" s="95"/>
      <c r="F30" s="95"/>
      <c r="G30" s="95"/>
      <c r="H30" s="95"/>
      <c r="I30" s="95"/>
    </row>
    <row r="31" spans="2:9" ht="11.25" customHeight="1">
      <c r="B31" s="78" t="s">
        <v>9</v>
      </c>
      <c r="C31" s="161" t="s">
        <v>202</v>
      </c>
      <c r="D31" s="118" t="s">
        <v>183</v>
      </c>
      <c r="E31" s="118" t="s">
        <v>184</v>
      </c>
      <c r="F31" s="118" t="s">
        <v>182</v>
      </c>
      <c r="G31" s="118" t="s">
        <v>173</v>
      </c>
      <c r="H31" s="118" t="s">
        <v>172</v>
      </c>
      <c r="I31" s="118" t="s">
        <v>166</v>
      </c>
    </row>
    <row r="32" spans="2:9" ht="11.25" customHeight="1">
      <c r="B32" s="75" t="s">
        <v>114</v>
      </c>
      <c r="C32" s="152"/>
      <c r="D32" s="85"/>
      <c r="E32" s="85"/>
      <c r="F32" s="85"/>
      <c r="G32" s="85"/>
      <c r="H32" s="85"/>
      <c r="I32" s="85"/>
    </row>
    <row r="33" spans="2:9" ht="11.25" customHeight="1">
      <c r="B33" s="75" t="s">
        <v>33</v>
      </c>
      <c r="C33" s="167">
        <v>3938461.4781774124</v>
      </c>
      <c r="D33" s="114">
        <v>3968893.7834425136</v>
      </c>
      <c r="E33" s="112">
        <v>15717983.442330677</v>
      </c>
      <c r="F33" s="112">
        <v>3896681.4477820862</v>
      </c>
      <c r="G33" s="112">
        <v>3918118.5108758686</v>
      </c>
      <c r="H33" s="112">
        <v>3950837.3040169613</v>
      </c>
      <c r="I33" s="112">
        <v>3952346.179655761</v>
      </c>
    </row>
    <row r="34" spans="2:9" ht="11.25" customHeight="1">
      <c r="B34" s="89" t="s">
        <v>34</v>
      </c>
      <c r="C34" s="168">
        <v>-2527839.1390026347</v>
      </c>
      <c r="D34" s="115">
        <v>-2971268.8036372741</v>
      </c>
      <c r="E34" s="115">
        <v>-10619802.00183581</v>
      </c>
      <c r="F34" s="115">
        <v>-2652693.3444513716</v>
      </c>
      <c r="G34" s="115">
        <v>-2598744.5319704558</v>
      </c>
      <c r="H34" s="115">
        <v>-2487950.0775568308</v>
      </c>
      <c r="I34" s="115">
        <v>-2880414.0478571532</v>
      </c>
    </row>
    <row r="35" spans="2:9" ht="11.25" customHeight="1">
      <c r="B35" s="75" t="s">
        <v>35</v>
      </c>
      <c r="C35" s="167">
        <v>1410622.3391747777</v>
      </c>
      <c r="D35" s="114">
        <v>997624.97980523959</v>
      </c>
      <c r="E35" s="114">
        <v>5098181.440494867</v>
      </c>
      <c r="F35" s="114">
        <v>1243988.1033307149</v>
      </c>
      <c r="G35" s="114">
        <v>1319373.9789054128</v>
      </c>
      <c r="H35" s="114">
        <v>1462887.2264601307</v>
      </c>
      <c r="I35" s="114">
        <v>1071932.1317986078</v>
      </c>
    </row>
    <row r="36" spans="2:9" ht="11.25" customHeight="1">
      <c r="B36" s="89" t="s">
        <v>36</v>
      </c>
      <c r="C36" s="168">
        <v>-204146.45150456962</v>
      </c>
      <c r="D36" s="115">
        <v>-270129.43394615082</v>
      </c>
      <c r="E36" s="115">
        <v>-1355593.6978323597</v>
      </c>
      <c r="F36" s="115">
        <v>-370212.87449176796</v>
      </c>
      <c r="G36" s="115">
        <v>-310987.98715122987</v>
      </c>
      <c r="H36" s="115">
        <v>-355137.16895176884</v>
      </c>
      <c r="I36" s="115">
        <v>-319255.66723759274</v>
      </c>
    </row>
    <row r="37" spans="2:9" ht="11.25" customHeight="1">
      <c r="B37" s="75" t="s">
        <v>37</v>
      </c>
      <c r="C37" s="167">
        <v>1206475.8876702082</v>
      </c>
      <c r="D37" s="114">
        <v>727495.54585908877</v>
      </c>
      <c r="E37" s="114">
        <v>3742587.7426625071</v>
      </c>
      <c r="F37" s="114">
        <v>873775.22883894679</v>
      </c>
      <c r="G37" s="114">
        <v>1008385.991754183</v>
      </c>
      <c r="H37" s="114">
        <v>1107750.0575083618</v>
      </c>
      <c r="I37" s="114">
        <v>752676.46456101502</v>
      </c>
    </row>
    <row r="38" spans="2:9" ht="11.25" customHeight="1">
      <c r="B38" s="89" t="s">
        <v>83</v>
      </c>
      <c r="C38" s="168">
        <v>-2501.2868771665744</v>
      </c>
      <c r="D38" s="115">
        <v>-5618.0753282281867</v>
      </c>
      <c r="E38" s="115">
        <v>61515.295844240769</v>
      </c>
      <c r="F38" s="115">
        <v>6924.2691754830621</v>
      </c>
      <c r="G38" s="115">
        <v>22637.578464833379</v>
      </c>
      <c r="H38" s="115">
        <v>20896.368591352573</v>
      </c>
      <c r="I38" s="115">
        <v>11057.07961257175</v>
      </c>
    </row>
    <row r="39" spans="2:9" ht="11.25" customHeight="1">
      <c r="B39" s="88" t="s">
        <v>38</v>
      </c>
      <c r="C39" s="168">
        <v>1297.1738549498853</v>
      </c>
      <c r="D39" s="115">
        <v>796.69183942411246</v>
      </c>
      <c r="E39" s="115">
        <v>10033.901830423842</v>
      </c>
      <c r="F39" s="115">
        <v>936.07865123050749</v>
      </c>
      <c r="G39" s="115">
        <v>2695.8095364627147</v>
      </c>
      <c r="H39" s="115">
        <v>1462.7872115438597</v>
      </c>
      <c r="I39" s="115">
        <v>4939.2264311867621</v>
      </c>
    </row>
    <row r="40" spans="2:9" ht="11.25" customHeight="1">
      <c r="B40" s="75" t="s">
        <v>39</v>
      </c>
      <c r="C40" s="167">
        <v>1205271.7746479916</v>
      </c>
      <c r="D40" s="114">
        <v>722674.16237028467</v>
      </c>
      <c r="E40" s="114">
        <v>3814136.9403371718</v>
      </c>
      <c r="F40" s="114">
        <v>881635.57666566037</v>
      </c>
      <c r="G40" s="114">
        <v>1033719.3797554791</v>
      </c>
      <c r="H40" s="114">
        <v>1130109.2133112582</v>
      </c>
      <c r="I40" s="114">
        <v>768672.77060477354</v>
      </c>
    </row>
    <row r="41" spans="2:9" ht="11.25" customHeight="1">
      <c r="B41" s="89" t="s">
        <v>115</v>
      </c>
      <c r="C41" s="168">
        <v>-73284.44171245629</v>
      </c>
      <c r="D41" s="115">
        <v>-64967.116646309034</v>
      </c>
      <c r="E41" s="115">
        <v>-272764.06757907569</v>
      </c>
      <c r="F41" s="115">
        <v>-69627.657569337636</v>
      </c>
      <c r="G41" s="115">
        <v>-63682.918435553322</v>
      </c>
      <c r="H41" s="115">
        <v>-78083.258645337308</v>
      </c>
      <c r="I41" s="115">
        <v>-61370.232928846497</v>
      </c>
    </row>
    <row r="42" spans="2:9" ht="11.25" customHeight="1">
      <c r="B42" s="75" t="s">
        <v>116</v>
      </c>
      <c r="C42" s="167">
        <v>1131987.3329355353</v>
      </c>
      <c r="D42" s="114">
        <v>657707.04572397564</v>
      </c>
      <c r="E42" s="112">
        <v>3541372.8727580961</v>
      </c>
      <c r="F42" s="112">
        <v>812007.91909632273</v>
      </c>
      <c r="G42" s="112">
        <v>970036.46131992573</v>
      </c>
      <c r="H42" s="112">
        <v>1052025.9546659209</v>
      </c>
      <c r="I42" s="112">
        <v>707302.53767592704</v>
      </c>
    </row>
    <row r="43" spans="2:9" ht="11.25" customHeight="1">
      <c r="B43" s="92"/>
      <c r="C43" s="169"/>
      <c r="D43" s="116"/>
      <c r="E43" s="116"/>
      <c r="F43" s="116"/>
      <c r="G43" s="116"/>
      <c r="H43" s="116"/>
      <c r="I43" s="116"/>
    </row>
    <row r="44" spans="2:9" ht="11.25" customHeight="1">
      <c r="B44" s="89" t="s">
        <v>112</v>
      </c>
      <c r="C44" s="166">
        <v>24672843.137229264</v>
      </c>
      <c r="D44" s="113">
        <v>24420550.367676999</v>
      </c>
      <c r="E44" s="113">
        <v>24572289.969379961</v>
      </c>
      <c r="F44" s="113">
        <v>24572289.969379961</v>
      </c>
      <c r="G44" s="113">
        <v>24321576.947603613</v>
      </c>
      <c r="H44" s="113">
        <v>24051608.032439016</v>
      </c>
      <c r="I44" s="117">
        <v>23825662.131365933</v>
      </c>
    </row>
    <row r="45" spans="2:9" ht="11.25" customHeight="1">
      <c r="B45" s="89"/>
      <c r="C45" s="94"/>
      <c r="D45" s="94"/>
      <c r="E45" s="94"/>
      <c r="F45" s="94"/>
      <c r="G45" s="94"/>
      <c r="H45" s="94"/>
      <c r="I45" s="94"/>
    </row>
    <row r="46" spans="2:9" ht="11.25" customHeight="1">
      <c r="B46" s="78" t="s">
        <v>9</v>
      </c>
      <c r="C46" s="161" t="s">
        <v>202</v>
      </c>
      <c r="D46" s="118" t="s">
        <v>183</v>
      </c>
      <c r="E46" s="118" t="s">
        <v>184</v>
      </c>
      <c r="F46" s="118" t="s">
        <v>182</v>
      </c>
      <c r="G46" s="118" t="s">
        <v>173</v>
      </c>
      <c r="H46" s="118" t="s">
        <v>172</v>
      </c>
      <c r="I46" s="118" t="s">
        <v>166</v>
      </c>
    </row>
    <row r="47" spans="2:9" ht="11.25" customHeight="1">
      <c r="B47" s="75" t="s">
        <v>177</v>
      </c>
      <c r="C47" s="152"/>
      <c r="D47" s="85"/>
      <c r="E47" s="85"/>
      <c r="F47" s="85"/>
      <c r="G47" s="85"/>
      <c r="H47" s="85"/>
      <c r="I47" s="85"/>
    </row>
    <row r="48" spans="2:9" ht="11.25" customHeight="1">
      <c r="B48" s="75" t="s">
        <v>33</v>
      </c>
      <c r="C48" s="172">
        <v>3792235.316150859</v>
      </c>
      <c r="D48" s="142">
        <v>3820326.1968808039</v>
      </c>
      <c r="E48" s="140">
        <v>15164240.782056594</v>
      </c>
      <c r="F48" s="140">
        <v>3767701.6363425707</v>
      </c>
      <c r="G48" s="140">
        <v>3785950.5550153023</v>
      </c>
      <c r="H48" s="140">
        <v>3803265.7870633351</v>
      </c>
      <c r="I48" s="140">
        <v>3807322.8036353872</v>
      </c>
    </row>
    <row r="49" spans="2:9" ht="11.25" customHeight="1">
      <c r="B49" s="89" t="s">
        <v>34</v>
      </c>
      <c r="C49" s="173">
        <v>-2454147.8427740796</v>
      </c>
      <c r="D49" s="143">
        <v>-2887557.1569753634</v>
      </c>
      <c r="E49" s="143">
        <v>-10321758.326088017</v>
      </c>
      <c r="F49" s="143">
        <v>-2582479.4242019518</v>
      </c>
      <c r="G49" s="143">
        <v>-2523853.6522286916</v>
      </c>
      <c r="H49" s="143">
        <v>-2416519.7895241771</v>
      </c>
      <c r="I49" s="143">
        <v>-2798905.4601331968</v>
      </c>
    </row>
    <row r="50" spans="2:9" ht="11.25" customHeight="1">
      <c r="B50" s="75" t="s">
        <v>35</v>
      </c>
      <c r="C50" s="172">
        <v>1338087.4733767794</v>
      </c>
      <c r="D50" s="142">
        <v>932769.03990544053</v>
      </c>
      <c r="E50" s="142">
        <v>4842482.4559685774</v>
      </c>
      <c r="F50" s="142">
        <v>1185222.2121406188</v>
      </c>
      <c r="G50" s="142">
        <v>1262096.9027866106</v>
      </c>
      <c r="H50" s="142">
        <v>1386745.997539158</v>
      </c>
      <c r="I50" s="142">
        <v>1008417.3435021904</v>
      </c>
    </row>
    <row r="51" spans="2:9" ht="11.25" customHeight="1">
      <c r="B51" s="89" t="s">
        <v>36</v>
      </c>
      <c r="C51" s="173">
        <v>-204604.08561624069</v>
      </c>
      <c r="D51" s="143">
        <v>-269106.61911834078</v>
      </c>
      <c r="E51" s="143">
        <v>-1353499.0803951106</v>
      </c>
      <c r="F51" s="143">
        <v>-368532.76001984952</v>
      </c>
      <c r="G51" s="143">
        <v>-310092.37704096164</v>
      </c>
      <c r="H51" s="143">
        <v>-355592.44957596064</v>
      </c>
      <c r="I51" s="143">
        <v>-319281.49375833897</v>
      </c>
    </row>
    <row r="52" spans="2:9" ht="11.25" customHeight="1">
      <c r="B52" s="75" t="s">
        <v>37</v>
      </c>
      <c r="C52" s="172">
        <v>1133483.3877605386</v>
      </c>
      <c r="D52" s="142">
        <v>663662.42078709975</v>
      </c>
      <c r="E52" s="142">
        <v>3488983.3755734665</v>
      </c>
      <c r="F52" s="142">
        <v>816689.4521207693</v>
      </c>
      <c r="G52" s="142">
        <v>952004.52574564901</v>
      </c>
      <c r="H52" s="142">
        <v>1031153.5479631973</v>
      </c>
      <c r="I52" s="142">
        <v>689135.84974385146</v>
      </c>
    </row>
    <row r="53" spans="2:9" ht="11.25" customHeight="1">
      <c r="B53" s="89" t="s">
        <v>83</v>
      </c>
      <c r="C53" s="173">
        <v>-2501.2868771665744</v>
      </c>
      <c r="D53" s="143">
        <v>-5618.0753282315191</v>
      </c>
      <c r="E53" s="143">
        <v>60725.895451462224</v>
      </c>
      <c r="F53" s="143">
        <v>6856.7395444029871</v>
      </c>
      <c r="G53" s="143">
        <v>22418.449119807381</v>
      </c>
      <c r="H53" s="143">
        <v>20706.580008399698</v>
      </c>
      <c r="I53" s="143">
        <v>10744.12677885216</v>
      </c>
    </row>
    <row r="54" spans="2:9" ht="11.25" customHeight="1">
      <c r="B54" s="88" t="s">
        <v>38</v>
      </c>
      <c r="C54" s="173">
        <v>1297.1675082832185</v>
      </c>
      <c r="D54" s="143">
        <v>798.52589275744572</v>
      </c>
      <c r="E54" s="143">
        <v>10166.587043757168</v>
      </c>
      <c r="F54" s="143">
        <v>1092.9753012305005</v>
      </c>
      <c r="G54" s="143">
        <v>2657.6180231293811</v>
      </c>
      <c r="H54" s="143">
        <v>1462.7872115438597</v>
      </c>
      <c r="I54" s="143">
        <v>4953.2065078534297</v>
      </c>
    </row>
    <row r="55" spans="2:9" ht="11.25" customHeight="1">
      <c r="B55" s="75" t="s">
        <v>39</v>
      </c>
      <c r="C55" s="172">
        <v>1132279.2683916553</v>
      </c>
      <c r="D55" s="142">
        <v>658842.87135162565</v>
      </c>
      <c r="E55" s="142">
        <v>3559875.858068686</v>
      </c>
      <c r="F55" s="142">
        <v>824639.16696640279</v>
      </c>
      <c r="G55" s="142">
        <v>977080.59288858576</v>
      </c>
      <c r="H55" s="142">
        <v>1053322.9151831409</v>
      </c>
      <c r="I55" s="142">
        <v>704833.183030557</v>
      </c>
    </row>
    <row r="56" spans="2:9" ht="11.25" customHeight="1">
      <c r="B56" s="92"/>
      <c r="C56" s="174"/>
      <c r="D56" s="144"/>
      <c r="E56" s="144"/>
      <c r="F56" s="144"/>
      <c r="G56" s="144"/>
      <c r="H56" s="144"/>
      <c r="I56" s="144"/>
    </row>
    <row r="57" spans="2:9" ht="11.25" customHeight="1">
      <c r="B57" s="89" t="s">
        <v>112</v>
      </c>
      <c r="C57" s="171">
        <v>24672843.137229264</v>
      </c>
      <c r="D57" s="141">
        <v>24420550.367676999</v>
      </c>
      <c r="E57" s="141">
        <v>24572289.969379961</v>
      </c>
      <c r="F57" s="141">
        <v>24572289.969379961</v>
      </c>
      <c r="G57" s="141">
        <v>24321576.947603613</v>
      </c>
      <c r="H57" s="141">
        <v>24051608.032439016</v>
      </c>
      <c r="I57" s="145">
        <v>23825662.131365933</v>
      </c>
    </row>
    <row r="58" spans="2:9" ht="11.25" customHeight="1">
      <c r="B58" s="76"/>
      <c r="C58" s="95"/>
      <c r="D58" s="95"/>
      <c r="E58" s="95"/>
      <c r="F58" s="95"/>
      <c r="G58" s="95"/>
      <c r="H58" s="95"/>
      <c r="I58" s="95"/>
    </row>
    <row r="59" spans="2:9" ht="11.25" customHeight="1">
      <c r="B59" s="78" t="s">
        <v>9</v>
      </c>
      <c r="C59" s="170" t="s">
        <v>202</v>
      </c>
      <c r="D59" s="118" t="s">
        <v>183</v>
      </c>
      <c r="E59" s="118" t="s">
        <v>184</v>
      </c>
      <c r="F59" s="118" t="s">
        <v>182</v>
      </c>
      <c r="G59" s="118" t="s">
        <v>173</v>
      </c>
      <c r="H59" s="118" t="s">
        <v>172</v>
      </c>
      <c r="I59" s="118" t="s">
        <v>166</v>
      </c>
    </row>
    <row r="60" spans="2:9" ht="11.25" customHeight="1">
      <c r="B60" s="89" t="s">
        <v>117</v>
      </c>
      <c r="C60" s="87"/>
      <c r="D60" s="87"/>
      <c r="E60" s="87"/>
      <c r="F60" s="87"/>
      <c r="G60" s="87"/>
      <c r="H60" s="87"/>
      <c r="I60" s="87"/>
    </row>
    <row r="61" spans="2:9" ht="11.25" customHeight="1">
      <c r="B61" s="75" t="s">
        <v>33</v>
      </c>
      <c r="C61" s="176">
        <v>1593189.9071667129</v>
      </c>
      <c r="D61" s="114">
        <v>1594695.9967771585</v>
      </c>
      <c r="E61" s="112">
        <v>6370620.537122556</v>
      </c>
      <c r="F61" s="112">
        <v>1553692.2504918568</v>
      </c>
      <c r="G61" s="112">
        <v>1591923.6044780379</v>
      </c>
      <c r="H61" s="112">
        <v>1607413.37821238</v>
      </c>
      <c r="I61" s="112">
        <v>1617591.3039402827</v>
      </c>
    </row>
    <row r="62" spans="2:9" ht="11.25" customHeight="1">
      <c r="B62" s="96" t="s">
        <v>118</v>
      </c>
      <c r="C62" s="177">
        <v>875372.20025205321</v>
      </c>
      <c r="D62" s="119">
        <v>890748.68396354828</v>
      </c>
      <c r="E62" s="119">
        <v>3588001.8903068122</v>
      </c>
      <c r="F62" s="119">
        <v>888350.77381267841</v>
      </c>
      <c r="G62" s="119">
        <v>904100.51961352071</v>
      </c>
      <c r="H62" s="119">
        <v>886173.9791309482</v>
      </c>
      <c r="I62" s="119">
        <v>909376.61774966586</v>
      </c>
    </row>
    <row r="63" spans="2:9" ht="11.25" customHeight="1">
      <c r="B63" s="96" t="s">
        <v>119</v>
      </c>
      <c r="C63" s="177">
        <v>717817.70691465971</v>
      </c>
      <c r="D63" s="119">
        <v>703947.31281361019</v>
      </c>
      <c r="E63" s="119">
        <v>2782618.6468157438</v>
      </c>
      <c r="F63" s="119">
        <v>665341.47667917842</v>
      </c>
      <c r="G63" s="119">
        <v>687823.08486451721</v>
      </c>
      <c r="H63" s="119">
        <v>721239.39908143179</v>
      </c>
      <c r="I63" s="119">
        <v>708214.68619061681</v>
      </c>
    </row>
    <row r="64" spans="2:9" ht="11.25" customHeight="1">
      <c r="B64" s="89" t="s">
        <v>34</v>
      </c>
      <c r="C64" s="178">
        <v>-1104075.840042349</v>
      </c>
      <c r="D64" s="115">
        <v>-1188628.5444649702</v>
      </c>
      <c r="E64" s="115">
        <v>-4656998.0277749794</v>
      </c>
      <c r="F64" s="115">
        <v>-1174831.1338714005</v>
      </c>
      <c r="G64" s="115">
        <v>-1182891.3454510474</v>
      </c>
      <c r="H64" s="115">
        <v>-1115652.9987631908</v>
      </c>
      <c r="I64" s="115">
        <v>-1183622.5496893402</v>
      </c>
    </row>
    <row r="65" spans="2:9" ht="11.25" customHeight="1">
      <c r="B65" s="75" t="s">
        <v>35</v>
      </c>
      <c r="C65" s="176">
        <v>489114.06712436397</v>
      </c>
      <c r="D65" s="114">
        <v>406067.45231218822</v>
      </c>
      <c r="E65" s="114">
        <v>1713622.5093475766</v>
      </c>
      <c r="F65" s="114">
        <v>378861.11662045633</v>
      </c>
      <c r="G65" s="114">
        <v>409032.2590269905</v>
      </c>
      <c r="H65" s="114">
        <v>491760.37944918917</v>
      </c>
      <c r="I65" s="114">
        <v>433968.7542509425</v>
      </c>
    </row>
    <row r="66" spans="2:9" ht="11.25" customHeight="1">
      <c r="B66" s="89" t="s">
        <v>36</v>
      </c>
      <c r="C66" s="178">
        <v>-53847.240113371874</v>
      </c>
      <c r="D66" s="115">
        <v>-59313.515834020232</v>
      </c>
      <c r="E66" s="115">
        <v>-330590.16199725203</v>
      </c>
      <c r="F66" s="115">
        <v>-106925.38412565991</v>
      </c>
      <c r="G66" s="115">
        <v>-65277.480275093061</v>
      </c>
      <c r="H66" s="115">
        <v>-79718.168897220021</v>
      </c>
      <c r="I66" s="115">
        <v>-78669.128699278968</v>
      </c>
    </row>
    <row r="67" spans="2:9" ht="11.25" customHeight="1">
      <c r="B67" s="75" t="s">
        <v>37</v>
      </c>
      <c r="C67" s="176">
        <v>435266.8270109921</v>
      </c>
      <c r="D67" s="114">
        <v>346753.93647816801</v>
      </c>
      <c r="E67" s="114">
        <v>1383032.3473503245</v>
      </c>
      <c r="F67" s="114">
        <v>271935.73249479639</v>
      </c>
      <c r="G67" s="114">
        <v>343754.77875189745</v>
      </c>
      <c r="H67" s="114">
        <v>412042.21055196912</v>
      </c>
      <c r="I67" s="114">
        <v>355299.62555166351</v>
      </c>
    </row>
    <row r="68" spans="2:9" ht="11.25" customHeight="1">
      <c r="B68" s="89" t="s">
        <v>40</v>
      </c>
      <c r="C68" s="178">
        <v>1258.7834791901216</v>
      </c>
      <c r="D68" s="115">
        <v>-487.3961739113177</v>
      </c>
      <c r="E68" s="115">
        <v>1047.3101344533652</v>
      </c>
      <c r="F68" s="115">
        <v>-105.48724868931996</v>
      </c>
      <c r="G68" s="115">
        <v>675.52965205030216</v>
      </c>
      <c r="H68" s="115">
        <v>46.640420728156982</v>
      </c>
      <c r="I68" s="115">
        <v>430.62731036422622</v>
      </c>
    </row>
    <row r="69" spans="2:9" ht="11.25" customHeight="1">
      <c r="B69" s="75" t="s">
        <v>39</v>
      </c>
      <c r="C69" s="176">
        <v>436525.61049018224</v>
      </c>
      <c r="D69" s="114">
        <v>346266.54030425666</v>
      </c>
      <c r="E69" s="114">
        <v>1384079.657484778</v>
      </c>
      <c r="F69" s="114">
        <v>271830.24524610705</v>
      </c>
      <c r="G69" s="114">
        <v>344430.30840394774</v>
      </c>
      <c r="H69" s="114">
        <v>412088.85097269726</v>
      </c>
      <c r="I69" s="114">
        <v>355730.25286202773</v>
      </c>
    </row>
    <row r="70" spans="2:9" ht="11.25" customHeight="1">
      <c r="B70" s="89" t="s">
        <v>115</v>
      </c>
      <c r="C70" s="178">
        <v>-39066.81717506604</v>
      </c>
      <c r="D70" s="115">
        <v>-39412.44431915629</v>
      </c>
      <c r="E70" s="115">
        <v>-152816.37134147924</v>
      </c>
      <c r="F70" s="115">
        <v>-37975.938575868058</v>
      </c>
      <c r="G70" s="115">
        <v>-35720.967365316523</v>
      </c>
      <c r="H70" s="115">
        <v>-39831.508553774096</v>
      </c>
      <c r="I70" s="115">
        <v>-39287.956846519257</v>
      </c>
    </row>
    <row r="71" spans="2:9" ht="11.25" customHeight="1">
      <c r="B71" s="75" t="s">
        <v>120</v>
      </c>
      <c r="C71" s="176">
        <v>397458.7933151162</v>
      </c>
      <c r="D71" s="114">
        <v>306854.09598510037</v>
      </c>
      <c r="E71" s="112">
        <v>1231263.2861432987</v>
      </c>
      <c r="F71" s="112">
        <v>233854.30667023899</v>
      </c>
      <c r="G71" s="112">
        <v>308709.34103863122</v>
      </c>
      <c r="H71" s="112">
        <v>372257.34241892316</v>
      </c>
      <c r="I71" s="112">
        <v>316442.29601550847</v>
      </c>
    </row>
    <row r="72" spans="2:9" ht="11.25" customHeight="1">
      <c r="B72" s="92"/>
      <c r="C72" s="179"/>
      <c r="D72" s="116"/>
      <c r="E72" s="116"/>
      <c r="F72" s="116"/>
      <c r="G72" s="116"/>
      <c r="H72" s="116"/>
      <c r="I72" s="116"/>
    </row>
    <row r="73" spans="2:9" ht="11.25" customHeight="1">
      <c r="B73" s="89" t="s">
        <v>112</v>
      </c>
      <c r="C73" s="175">
        <v>9318566.381185187</v>
      </c>
      <c r="D73" s="113">
        <v>9242971.2398500796</v>
      </c>
      <c r="E73" s="113">
        <v>9402727.1582272872</v>
      </c>
      <c r="F73" s="113">
        <v>9402727.1582272872</v>
      </c>
      <c r="G73" s="113">
        <v>9355117.3319941219</v>
      </c>
      <c r="H73" s="113">
        <v>9312822.7053669319</v>
      </c>
      <c r="I73" s="117">
        <v>9217841.0910502356</v>
      </c>
    </row>
    <row r="74" spans="2:9" ht="11.25" customHeight="1">
      <c r="B74" s="76"/>
      <c r="C74" s="87"/>
      <c r="D74" s="87"/>
      <c r="E74" s="87"/>
      <c r="F74" s="87"/>
      <c r="G74" s="87"/>
      <c r="H74" s="87"/>
      <c r="I74" s="87"/>
    </row>
    <row r="75" spans="2:9" ht="11.25" customHeight="1">
      <c r="B75" s="78" t="s">
        <v>9</v>
      </c>
      <c r="C75" s="170" t="s">
        <v>202</v>
      </c>
      <c r="D75" s="118" t="s">
        <v>183</v>
      </c>
      <c r="E75" s="118" t="s">
        <v>184</v>
      </c>
      <c r="F75" s="118" t="s">
        <v>182</v>
      </c>
      <c r="G75" s="118" t="s">
        <v>173</v>
      </c>
      <c r="H75" s="118" t="s">
        <v>172</v>
      </c>
      <c r="I75" s="118" t="s">
        <v>166</v>
      </c>
    </row>
    <row r="76" spans="2:9" ht="11.25" customHeight="1">
      <c r="B76" s="89" t="s">
        <v>121</v>
      </c>
      <c r="C76" s="152"/>
      <c r="D76" s="85"/>
      <c r="E76" s="85"/>
      <c r="F76" s="85"/>
      <c r="G76" s="85"/>
      <c r="H76" s="85"/>
      <c r="I76" s="85"/>
    </row>
    <row r="77" spans="2:9" ht="11.25" customHeight="1">
      <c r="B77" s="75" t="s">
        <v>33</v>
      </c>
      <c r="C77" s="181">
        <v>1592897.971710593</v>
      </c>
      <c r="D77" s="114">
        <v>1593560.1711495086</v>
      </c>
      <c r="E77" s="112">
        <v>6352117.5518119661</v>
      </c>
      <c r="F77" s="112">
        <v>1541061.0026217769</v>
      </c>
      <c r="G77" s="112">
        <v>1584879.4729093779</v>
      </c>
      <c r="H77" s="112">
        <v>1606116.41769516</v>
      </c>
      <c r="I77" s="112">
        <v>1620060.6585856527</v>
      </c>
    </row>
    <row r="78" spans="2:9" ht="11.25" customHeight="1">
      <c r="B78" s="96" t="s">
        <v>118</v>
      </c>
      <c r="C78" s="182">
        <v>875080.26479593327</v>
      </c>
      <c r="D78" s="119">
        <v>889612.85833589826</v>
      </c>
      <c r="E78" s="119">
        <v>3569498.9049962224</v>
      </c>
      <c r="F78" s="119">
        <v>875719.52594259835</v>
      </c>
      <c r="G78" s="119">
        <v>897056.38804486068</v>
      </c>
      <c r="H78" s="119">
        <v>884877.01861372823</v>
      </c>
      <c r="I78" s="119">
        <v>911845.9723950359</v>
      </c>
    </row>
    <row r="79" spans="2:9" ht="11.25" customHeight="1">
      <c r="B79" s="96" t="s">
        <v>119</v>
      </c>
      <c r="C79" s="182">
        <v>717817.70691465971</v>
      </c>
      <c r="D79" s="119">
        <v>703947.31281361019</v>
      </c>
      <c r="E79" s="119">
        <v>2782618.6468157438</v>
      </c>
      <c r="F79" s="119">
        <v>665341.47667917842</v>
      </c>
      <c r="G79" s="119">
        <v>687823.08486451721</v>
      </c>
      <c r="H79" s="119">
        <v>721239.39908143179</v>
      </c>
      <c r="I79" s="119">
        <v>708214.68619061681</v>
      </c>
    </row>
    <row r="80" spans="2:9" ht="11.25" customHeight="1">
      <c r="B80" s="89" t="s">
        <v>34</v>
      </c>
      <c r="C80" s="183">
        <v>-1104075.840042349</v>
      </c>
      <c r="D80" s="115">
        <v>-1188628.5444649702</v>
      </c>
      <c r="E80" s="115">
        <v>-4656998.0277749794</v>
      </c>
      <c r="F80" s="115">
        <v>-1174831.1338714005</v>
      </c>
      <c r="G80" s="115">
        <v>-1182891.3454510474</v>
      </c>
      <c r="H80" s="115">
        <v>-1115652.9987631908</v>
      </c>
      <c r="I80" s="115">
        <v>-1183622.5496893402</v>
      </c>
    </row>
    <row r="81" spans="2:9" ht="11.25" customHeight="1">
      <c r="B81" s="75" t="s">
        <v>35</v>
      </c>
      <c r="C81" s="181">
        <v>488822.13166824396</v>
      </c>
      <c r="D81" s="114">
        <v>404931.62668453821</v>
      </c>
      <c r="E81" s="114">
        <v>1695119.5240369868</v>
      </c>
      <c r="F81" s="114">
        <v>366229.86875037634</v>
      </c>
      <c r="G81" s="114">
        <v>401988.12745833048</v>
      </c>
      <c r="H81" s="114">
        <v>490463.41893196915</v>
      </c>
      <c r="I81" s="114">
        <v>436438.10889631248</v>
      </c>
    </row>
    <row r="82" spans="2:9" ht="11.25" customHeight="1">
      <c r="B82" s="89" t="s">
        <v>36</v>
      </c>
      <c r="C82" s="183">
        <v>-53847.240113371874</v>
      </c>
      <c r="D82" s="115">
        <v>-59313.515834020232</v>
      </c>
      <c r="E82" s="115">
        <v>-330590.16199725203</v>
      </c>
      <c r="F82" s="115">
        <v>-106925.38412565991</v>
      </c>
      <c r="G82" s="115">
        <v>-65277.480275093061</v>
      </c>
      <c r="H82" s="115">
        <v>-79718.168897220021</v>
      </c>
      <c r="I82" s="115">
        <v>-78669.128699278968</v>
      </c>
    </row>
    <row r="83" spans="2:9" ht="11.25" customHeight="1">
      <c r="B83" s="75" t="s">
        <v>37</v>
      </c>
      <c r="C83" s="181">
        <v>434974.8915548721</v>
      </c>
      <c r="D83" s="114">
        <v>345618.11085051799</v>
      </c>
      <c r="E83" s="114">
        <v>1364529.3620397346</v>
      </c>
      <c r="F83" s="114">
        <v>259304.4846247164</v>
      </c>
      <c r="G83" s="114">
        <v>336710.64718323742</v>
      </c>
      <c r="H83" s="114">
        <v>410745.2500347491</v>
      </c>
      <c r="I83" s="114">
        <v>357768.9801970335</v>
      </c>
    </row>
    <row r="84" spans="2:9" ht="11.25" customHeight="1">
      <c r="B84" s="89" t="s">
        <v>40</v>
      </c>
      <c r="C84" s="183">
        <v>1258.7834791901216</v>
      </c>
      <c r="D84" s="115">
        <v>-487.3961739113177</v>
      </c>
      <c r="E84" s="115">
        <v>1047.3101344533652</v>
      </c>
      <c r="F84" s="115">
        <v>-105.48724868931996</v>
      </c>
      <c r="G84" s="115">
        <v>675.52965205030216</v>
      </c>
      <c r="H84" s="115">
        <v>46.640420728156982</v>
      </c>
      <c r="I84" s="115">
        <v>430.62731036422622</v>
      </c>
    </row>
    <row r="85" spans="2:9" ht="11.25" customHeight="1">
      <c r="B85" s="75" t="s">
        <v>39</v>
      </c>
      <c r="C85" s="181">
        <v>436233.67503406224</v>
      </c>
      <c r="D85" s="114">
        <v>345130.71467660664</v>
      </c>
      <c r="E85" s="114">
        <v>1365576.6721741878</v>
      </c>
      <c r="F85" s="114">
        <v>259198.99737602705</v>
      </c>
      <c r="G85" s="114">
        <v>337386.17683528771</v>
      </c>
      <c r="H85" s="114">
        <v>410791.89045547723</v>
      </c>
      <c r="I85" s="114">
        <v>358199.60750739771</v>
      </c>
    </row>
    <row r="86" spans="2:9" ht="11.25" customHeight="1">
      <c r="B86" s="89" t="s">
        <v>115</v>
      </c>
      <c r="C86" s="183">
        <v>-39066.81717506604</v>
      </c>
      <c r="D86" s="115">
        <v>-39412.44431915629</v>
      </c>
      <c r="E86" s="115">
        <v>-152816.37134147901</v>
      </c>
      <c r="F86" s="115">
        <v>-37975.938575868058</v>
      </c>
      <c r="G86" s="115">
        <v>-35720.967365316523</v>
      </c>
      <c r="H86" s="115">
        <v>-39831.508553774096</v>
      </c>
      <c r="I86" s="115">
        <v>-39287.956846519257</v>
      </c>
    </row>
    <row r="87" spans="2:9" ht="11.25" customHeight="1">
      <c r="B87" s="75" t="s">
        <v>120</v>
      </c>
      <c r="C87" s="181">
        <v>397166.8578589962</v>
      </c>
      <c r="D87" s="114">
        <v>305718.27035745035</v>
      </c>
      <c r="E87" s="112">
        <v>1212760.3008327088</v>
      </c>
      <c r="F87" s="112">
        <v>221223.05880015899</v>
      </c>
      <c r="G87" s="112">
        <v>301665.20946997119</v>
      </c>
      <c r="H87" s="112">
        <v>370960.38190170313</v>
      </c>
      <c r="I87" s="112">
        <v>318911.65066087845</v>
      </c>
    </row>
    <row r="88" spans="2:9" ht="11.25" customHeight="1">
      <c r="B88" s="92"/>
      <c r="C88" s="184"/>
      <c r="D88" s="116"/>
      <c r="E88" s="116"/>
      <c r="F88" s="116"/>
      <c r="G88" s="116"/>
      <c r="H88" s="116"/>
      <c r="I88" s="116"/>
    </row>
    <row r="89" spans="2:9" ht="11.25" customHeight="1">
      <c r="B89" s="89" t="s">
        <v>112</v>
      </c>
      <c r="C89" s="180">
        <v>9318566.381185187</v>
      </c>
      <c r="D89" s="113">
        <v>9242971.2398500796</v>
      </c>
      <c r="E89" s="113">
        <v>9402727.1582272872</v>
      </c>
      <c r="F89" s="113">
        <v>9402727.1582272872</v>
      </c>
      <c r="G89" s="113">
        <v>9355117.3319941219</v>
      </c>
      <c r="H89" s="113">
        <v>9312822.7053669319</v>
      </c>
      <c r="I89" s="117">
        <v>9217841.0910502356</v>
      </c>
    </row>
    <row r="90" spans="2:9" ht="11.25" customHeight="1">
      <c r="B90" s="76"/>
      <c r="C90" s="87"/>
      <c r="D90" s="87"/>
      <c r="E90" s="87"/>
      <c r="F90" s="87"/>
      <c r="G90" s="87"/>
      <c r="H90" s="87"/>
      <c r="I90" s="87"/>
    </row>
    <row r="91" spans="2:9" ht="11.25" customHeight="1">
      <c r="B91" s="78" t="s">
        <v>9</v>
      </c>
      <c r="C91" s="170" t="s">
        <v>202</v>
      </c>
      <c r="D91" s="118" t="s">
        <v>183</v>
      </c>
      <c r="E91" s="118" t="s">
        <v>184</v>
      </c>
      <c r="F91" s="118" t="s">
        <v>182</v>
      </c>
      <c r="G91" s="118" t="s">
        <v>173</v>
      </c>
      <c r="H91" s="118" t="s">
        <v>172</v>
      </c>
      <c r="I91" s="118" t="s">
        <v>166</v>
      </c>
    </row>
    <row r="92" spans="2:9" ht="11.25" customHeight="1">
      <c r="B92" s="89" t="s">
        <v>122</v>
      </c>
      <c r="C92" s="87"/>
      <c r="D92" s="87"/>
      <c r="E92" s="87"/>
      <c r="F92" s="87"/>
      <c r="G92" s="87"/>
      <c r="H92" s="87"/>
      <c r="I92" s="87"/>
    </row>
    <row r="93" spans="2:9" ht="11.25" customHeight="1">
      <c r="B93" s="75" t="s">
        <v>33</v>
      </c>
      <c r="C93" s="186">
        <v>1517009.2141560034</v>
      </c>
      <c r="D93" s="114">
        <v>1517334.6036045656</v>
      </c>
      <c r="E93" s="112">
        <v>6071120.865139761</v>
      </c>
      <c r="F93" s="112">
        <v>1481190.1224548365</v>
      </c>
      <c r="G93" s="112">
        <v>1518294.6550770567</v>
      </c>
      <c r="H93" s="112">
        <v>1530945.7953846205</v>
      </c>
      <c r="I93" s="112">
        <v>1540690.2922232489</v>
      </c>
    </row>
    <row r="94" spans="2:9" ht="11.25" customHeight="1">
      <c r="B94" s="89" t="s">
        <v>34</v>
      </c>
      <c r="C94" s="187">
        <v>-1067962.4930433722</v>
      </c>
      <c r="D94" s="115">
        <v>-1150505.8730415304</v>
      </c>
      <c r="E94" s="115">
        <v>-4509612.832750326</v>
      </c>
      <c r="F94" s="115">
        <v>-1140038.4888269149</v>
      </c>
      <c r="G94" s="115">
        <v>-1144693.4440869121</v>
      </c>
      <c r="H94" s="115">
        <v>-1079039.6154276722</v>
      </c>
      <c r="I94" s="115">
        <v>-1145841.2844088257</v>
      </c>
    </row>
    <row r="95" spans="2:9" ht="11.25" customHeight="1">
      <c r="B95" s="75" t="s">
        <v>35</v>
      </c>
      <c r="C95" s="186">
        <v>449046.72111263126</v>
      </c>
      <c r="D95" s="114">
        <v>366828.73056303523</v>
      </c>
      <c r="E95" s="114">
        <v>1561508.032389435</v>
      </c>
      <c r="F95" s="114">
        <v>341151.63362792158</v>
      </c>
      <c r="G95" s="114">
        <v>373601.21099014464</v>
      </c>
      <c r="H95" s="114">
        <v>451906.17995694838</v>
      </c>
      <c r="I95" s="114">
        <v>394849.00781442318</v>
      </c>
    </row>
    <row r="96" spans="2:9" ht="11.25" customHeight="1">
      <c r="B96" s="89" t="s">
        <v>36</v>
      </c>
      <c r="C96" s="187">
        <v>-52846.711276705195</v>
      </c>
      <c r="D96" s="115">
        <v>-59487.238404020231</v>
      </c>
      <c r="E96" s="115">
        <v>-330585.7290339194</v>
      </c>
      <c r="F96" s="115">
        <v>-107144.36037565992</v>
      </c>
      <c r="G96" s="115">
        <v>-65296.884923560392</v>
      </c>
      <c r="H96" s="115">
        <v>-79564.578155420022</v>
      </c>
      <c r="I96" s="115">
        <v>-78579.905579278973</v>
      </c>
    </row>
    <row r="97" spans="2:9" ht="11.25" customHeight="1">
      <c r="B97" s="75" t="s">
        <v>37</v>
      </c>
      <c r="C97" s="186">
        <v>396200.00983592606</v>
      </c>
      <c r="D97" s="114">
        <v>307341.49215901503</v>
      </c>
      <c r="E97" s="114">
        <v>1230922.3033555155</v>
      </c>
      <c r="F97" s="114">
        <v>234007.27325226166</v>
      </c>
      <c r="G97" s="114">
        <v>308304.32606658427</v>
      </c>
      <c r="H97" s="114">
        <v>372341.60180152836</v>
      </c>
      <c r="I97" s="114">
        <v>316269.10223514424</v>
      </c>
    </row>
    <row r="98" spans="2:9" ht="11.25" customHeight="1">
      <c r="B98" s="89" t="s">
        <v>40</v>
      </c>
      <c r="C98" s="187">
        <v>1258.7834791901216</v>
      </c>
      <c r="D98" s="115">
        <v>-487.39617391465123</v>
      </c>
      <c r="E98" s="115">
        <v>340.98278778336527</v>
      </c>
      <c r="F98" s="115">
        <v>-152.96658202265326</v>
      </c>
      <c r="G98" s="115">
        <v>405.01497204696881</v>
      </c>
      <c r="H98" s="115">
        <v>-84.259382605176242</v>
      </c>
      <c r="I98" s="115">
        <v>173.19378036422614</v>
      </c>
    </row>
    <row r="99" spans="2:9" ht="11.25" customHeight="1">
      <c r="B99" s="75" t="s">
        <v>39</v>
      </c>
      <c r="C99" s="186">
        <v>397458.7933151162</v>
      </c>
      <c r="D99" s="114">
        <v>306854.09598510037</v>
      </c>
      <c r="E99" s="114">
        <v>1231263.2861432987</v>
      </c>
      <c r="F99" s="114">
        <v>233854.30667023899</v>
      </c>
      <c r="G99" s="114">
        <v>308709.34103863122</v>
      </c>
      <c r="H99" s="114">
        <v>372257.34241892316</v>
      </c>
      <c r="I99" s="114">
        <v>316442.29601550847</v>
      </c>
    </row>
    <row r="100" spans="2:9" ht="11.25" customHeight="1">
      <c r="B100" s="92"/>
      <c r="C100" s="188"/>
      <c r="D100" s="116"/>
      <c r="E100" s="116"/>
      <c r="F100" s="116"/>
      <c r="G100" s="116"/>
      <c r="H100" s="116"/>
      <c r="I100" s="116"/>
    </row>
    <row r="101" spans="2:9" ht="11.25" customHeight="1">
      <c r="B101" s="89" t="s">
        <v>112</v>
      </c>
      <c r="C101" s="185">
        <v>9318566.381185187</v>
      </c>
      <c r="D101" s="113">
        <v>9242971.2398500796</v>
      </c>
      <c r="E101" s="113">
        <v>9402727.1582272872</v>
      </c>
      <c r="F101" s="113">
        <v>9402727.1582272872</v>
      </c>
      <c r="G101" s="113">
        <v>9355117.3319941219</v>
      </c>
      <c r="H101" s="113">
        <v>9312822.7053669319</v>
      </c>
      <c r="I101" s="117">
        <v>9217841.0910502356</v>
      </c>
    </row>
    <row r="102" spans="2:9" ht="11.25" customHeight="1">
      <c r="B102" s="89"/>
      <c r="C102" s="94"/>
      <c r="D102" s="94"/>
      <c r="E102" s="94"/>
      <c r="F102" s="94"/>
      <c r="G102" s="94"/>
      <c r="H102" s="94"/>
      <c r="I102" s="93"/>
    </row>
    <row r="103" spans="2:9" ht="11.25" customHeight="1">
      <c r="B103" s="89" t="s">
        <v>185</v>
      </c>
      <c r="C103" s="94"/>
      <c r="D103" s="94"/>
      <c r="E103" s="94"/>
      <c r="F103" s="94"/>
      <c r="G103" s="94"/>
      <c r="H103" s="94"/>
      <c r="I103" s="93"/>
    </row>
    <row r="104" spans="2:9" ht="11.25" customHeight="1">
      <c r="B104" s="78" t="s">
        <v>9</v>
      </c>
      <c r="C104" s="94"/>
      <c r="D104" s="94"/>
      <c r="E104" s="94"/>
      <c r="F104" s="94"/>
      <c r="G104" s="94"/>
      <c r="H104" s="94"/>
      <c r="I104" s="93"/>
    </row>
    <row r="105" spans="2:9" ht="11.25" customHeight="1">
      <c r="B105" s="97" t="s">
        <v>123</v>
      </c>
      <c r="C105" s="156"/>
      <c r="D105" s="120">
        <v>1135.8256276499999</v>
      </c>
      <c r="E105" s="120">
        <v>18502.985310590011</v>
      </c>
      <c r="F105" s="120">
        <v>12631.247870080009</v>
      </c>
      <c r="G105" s="120">
        <v>7044.131568660001</v>
      </c>
      <c r="H105" s="120">
        <v>1296.9605172199981</v>
      </c>
      <c r="I105" s="120">
        <v>-2469.3546453699987</v>
      </c>
    </row>
    <row r="106" spans="2:9" ht="11.25" customHeight="1">
      <c r="B106" s="98"/>
      <c r="C106" s="87"/>
      <c r="D106" s="87"/>
      <c r="E106" s="87"/>
      <c r="F106" s="87"/>
      <c r="G106" s="87"/>
      <c r="H106" s="87"/>
      <c r="I106" s="87"/>
    </row>
    <row r="107" spans="2:9" ht="11.25" customHeight="1">
      <c r="B107" s="78" t="s">
        <v>9</v>
      </c>
      <c r="C107" s="170" t="s">
        <v>202</v>
      </c>
      <c r="D107" s="118" t="s">
        <v>183</v>
      </c>
      <c r="E107" s="118" t="s">
        <v>184</v>
      </c>
      <c r="F107" s="118" t="s">
        <v>182</v>
      </c>
      <c r="G107" s="118" t="s">
        <v>173</v>
      </c>
      <c r="H107" s="118" t="s">
        <v>172</v>
      </c>
      <c r="I107" s="118" t="s">
        <v>166</v>
      </c>
    </row>
    <row r="108" spans="2:9" ht="11.25" customHeight="1">
      <c r="B108" s="89" t="s">
        <v>124</v>
      </c>
      <c r="C108" s="87"/>
      <c r="D108" s="87"/>
      <c r="E108" s="87"/>
      <c r="F108" s="87"/>
      <c r="G108" s="87"/>
      <c r="H108" s="87"/>
      <c r="I108" s="87"/>
    </row>
    <row r="109" spans="2:9" ht="11.25" customHeight="1">
      <c r="B109" s="86" t="s">
        <v>33</v>
      </c>
      <c r="C109" s="192">
        <v>697545.39089491544</v>
      </c>
      <c r="D109" s="114">
        <v>712988.81109966349</v>
      </c>
      <c r="E109" s="112">
        <v>2907069.2876861426</v>
      </c>
      <c r="F109" s="112">
        <v>731881.67813441926</v>
      </c>
      <c r="G109" s="112">
        <v>719458.07711843541</v>
      </c>
      <c r="H109" s="112">
        <v>728528.79386880551</v>
      </c>
      <c r="I109" s="112">
        <v>727200.73856448242</v>
      </c>
    </row>
    <row r="110" spans="2:9" ht="11.25" customHeight="1">
      <c r="B110" s="88" t="s">
        <v>34</v>
      </c>
      <c r="C110" s="193">
        <v>-438195.23166698834</v>
      </c>
      <c r="D110" s="115">
        <v>-480275.67331682972</v>
      </c>
      <c r="E110" s="115">
        <v>-1800981.6547545968</v>
      </c>
      <c r="F110" s="115">
        <v>-456714.73358441732</v>
      </c>
      <c r="G110" s="115">
        <v>-445185.64102724689</v>
      </c>
      <c r="H110" s="115">
        <v>-429858.87105163262</v>
      </c>
      <c r="I110" s="115">
        <v>-469222.40909129963</v>
      </c>
    </row>
    <row r="111" spans="2:9" ht="11.25" customHeight="1">
      <c r="B111" s="86" t="s">
        <v>35</v>
      </c>
      <c r="C111" s="192">
        <v>259350.1592279271</v>
      </c>
      <c r="D111" s="114">
        <v>232713.13778283377</v>
      </c>
      <c r="E111" s="114">
        <v>1106087.6329315458</v>
      </c>
      <c r="F111" s="114">
        <v>275166.94455000194</v>
      </c>
      <c r="G111" s="114">
        <v>274272.43609118852</v>
      </c>
      <c r="H111" s="114">
        <v>298669.92281717289</v>
      </c>
      <c r="I111" s="114">
        <v>257978.32947318279</v>
      </c>
    </row>
    <row r="112" spans="2:9" ht="11.25" customHeight="1">
      <c r="B112" s="88" t="s">
        <v>36</v>
      </c>
      <c r="C112" s="193">
        <v>-127486.35378624384</v>
      </c>
      <c r="D112" s="115">
        <v>-169389.30525531902</v>
      </c>
      <c r="E112" s="115">
        <v>-871282.21757404436</v>
      </c>
      <c r="F112" s="115">
        <v>-218221.19839368208</v>
      </c>
      <c r="G112" s="115">
        <v>-203054.49316129199</v>
      </c>
      <c r="H112" s="115">
        <v>-221920.26932396408</v>
      </c>
      <c r="I112" s="115">
        <v>-228086.25669510619</v>
      </c>
    </row>
    <row r="113" spans="2:9" ht="11.25" customHeight="1">
      <c r="B113" s="86" t="s">
        <v>37</v>
      </c>
      <c r="C113" s="192">
        <v>131863.80544168327</v>
      </c>
      <c r="D113" s="114">
        <v>63323.832527514751</v>
      </c>
      <c r="E113" s="114">
        <v>234805.41535750148</v>
      </c>
      <c r="F113" s="114">
        <v>56945.746156319859</v>
      </c>
      <c r="G113" s="114">
        <v>71217.942929896526</v>
      </c>
      <c r="H113" s="114">
        <v>76749.653493208811</v>
      </c>
      <c r="I113" s="114">
        <v>29892.072778076603</v>
      </c>
    </row>
    <row r="114" spans="2:9" ht="11.25" customHeight="1">
      <c r="B114" s="89" t="s">
        <v>40</v>
      </c>
      <c r="C114" s="193">
        <v>-1429.2787093598256</v>
      </c>
      <c r="D114" s="115">
        <v>25</v>
      </c>
      <c r="E114" s="115">
        <v>758.20212697995498</v>
      </c>
      <c r="F114" s="115">
        <v>237.57025288642956</v>
      </c>
      <c r="G114" s="115">
        <v>200.60463503421073</v>
      </c>
      <c r="H114" s="115">
        <v>278.66633885863371</v>
      </c>
      <c r="I114" s="115">
        <v>41.360900200680888</v>
      </c>
    </row>
    <row r="115" spans="2:9" ht="11.25" customHeight="1">
      <c r="B115" s="86" t="s">
        <v>125</v>
      </c>
      <c r="C115" s="192">
        <v>130434.52673232344</v>
      </c>
      <c r="D115" s="114">
        <v>63348.832527514751</v>
      </c>
      <c r="E115" s="114">
        <v>235563.61748448142</v>
      </c>
      <c r="F115" s="114">
        <v>57183.316409206287</v>
      </c>
      <c r="G115" s="114">
        <v>71418.547564930734</v>
      </c>
      <c r="H115" s="114">
        <v>77028.319832067442</v>
      </c>
      <c r="I115" s="114">
        <v>29933.433678277284</v>
      </c>
    </row>
    <row r="116" spans="2:9" ht="11.25" customHeight="1">
      <c r="B116" s="89" t="s">
        <v>115</v>
      </c>
      <c r="C116" s="193">
        <v>-10349.588912078645</v>
      </c>
      <c r="D116" s="115">
        <v>-12021.313988358073</v>
      </c>
      <c r="E116" s="115">
        <v>-43790.717035324516</v>
      </c>
      <c r="F116" s="115">
        <v>-11209.254674564545</v>
      </c>
      <c r="G116" s="115">
        <v>-8862.2371197693355</v>
      </c>
      <c r="H116" s="115">
        <v>-12208.177429145151</v>
      </c>
      <c r="I116" s="115">
        <v>-11511.047811845714</v>
      </c>
    </row>
    <row r="117" spans="2:9" ht="11.25" customHeight="1">
      <c r="B117" s="86" t="s">
        <v>126</v>
      </c>
      <c r="C117" s="192">
        <v>120084.9378202448</v>
      </c>
      <c r="D117" s="114">
        <v>51327.518539156677</v>
      </c>
      <c r="E117" s="112">
        <v>191772.90044915691</v>
      </c>
      <c r="F117" s="112">
        <v>45974.061734641742</v>
      </c>
      <c r="G117" s="112">
        <v>62556.310445161398</v>
      </c>
      <c r="H117" s="112">
        <v>64820.142402922291</v>
      </c>
      <c r="I117" s="112">
        <v>18422.38586643157</v>
      </c>
    </row>
    <row r="118" spans="2:9" ht="11.25" customHeight="1">
      <c r="B118" s="92"/>
      <c r="C118" s="194"/>
      <c r="D118" s="116"/>
      <c r="E118" s="116"/>
      <c r="F118" s="116"/>
      <c r="G118" s="116"/>
      <c r="H118" s="116"/>
      <c r="I118" s="116"/>
    </row>
    <row r="119" spans="2:9" ht="11.25" customHeight="1">
      <c r="B119" s="89" t="s">
        <v>112</v>
      </c>
      <c r="C119" s="191">
        <v>5478934.4067729032</v>
      </c>
      <c r="D119" s="113">
        <v>5448276.0428148601</v>
      </c>
      <c r="E119" s="113">
        <v>5839493.5693782941</v>
      </c>
      <c r="F119" s="113">
        <v>5839493.5693782941</v>
      </c>
      <c r="G119" s="113">
        <v>5797996.5626930771</v>
      </c>
      <c r="H119" s="113">
        <v>5666576.6947010867</v>
      </c>
      <c r="I119" s="117">
        <v>5695135.7630987838</v>
      </c>
    </row>
    <row r="120" spans="2:9" ht="11.25" customHeight="1">
      <c r="B120" s="76"/>
      <c r="C120" s="189"/>
      <c r="D120" s="87"/>
      <c r="E120" s="87"/>
      <c r="F120" s="87"/>
      <c r="G120" s="87"/>
      <c r="H120" s="87"/>
      <c r="I120" s="87"/>
    </row>
    <row r="121" spans="2:9" ht="11.25" customHeight="1">
      <c r="B121" s="78" t="s">
        <v>9</v>
      </c>
      <c r="C121" s="190" t="s">
        <v>203</v>
      </c>
      <c r="D121" s="118" t="s">
        <v>183</v>
      </c>
      <c r="E121" s="118" t="s">
        <v>184</v>
      </c>
      <c r="F121" s="118" t="s">
        <v>182</v>
      </c>
      <c r="G121" s="118" t="s">
        <v>173</v>
      </c>
      <c r="H121" s="118" t="s">
        <v>172</v>
      </c>
      <c r="I121" s="118" t="s">
        <v>166</v>
      </c>
    </row>
    <row r="122" spans="2:9" ht="11.25" customHeight="1">
      <c r="B122" s="89" t="s">
        <v>127</v>
      </c>
      <c r="C122" s="189"/>
      <c r="D122" s="87"/>
      <c r="E122" s="87"/>
      <c r="F122" s="87"/>
      <c r="G122" s="87"/>
      <c r="H122" s="87"/>
      <c r="I122" s="87"/>
    </row>
    <row r="123" spans="2:9" ht="11.25" customHeight="1">
      <c r="B123" s="86" t="s">
        <v>33</v>
      </c>
      <c r="C123" s="192">
        <v>675271.89978822286</v>
      </c>
      <c r="D123" s="114">
        <v>690741.10913859576</v>
      </c>
      <c r="E123" s="112">
        <v>2822040.61405897</v>
      </c>
      <c r="F123" s="112">
        <v>709873.49235130928</v>
      </c>
      <c r="G123" s="112">
        <v>699000.47526775359</v>
      </c>
      <c r="H123" s="112">
        <v>706726.5188907471</v>
      </c>
      <c r="I123" s="112">
        <v>706440.12754916016</v>
      </c>
    </row>
    <row r="124" spans="2:9" ht="11.25" customHeight="1">
      <c r="B124" s="88" t="s">
        <v>34</v>
      </c>
      <c r="C124" s="193">
        <v>-426892.04732504941</v>
      </c>
      <c r="D124" s="115">
        <v>-469833.52195526351</v>
      </c>
      <c r="E124" s="115">
        <v>-1760544.9989155408</v>
      </c>
      <c r="F124" s="115">
        <v>-446871.4676089306</v>
      </c>
      <c r="G124" s="115">
        <v>-433669.33854896855</v>
      </c>
      <c r="H124" s="115">
        <v>-420093.61814725975</v>
      </c>
      <c r="I124" s="115">
        <v>-459910.57461038191</v>
      </c>
    </row>
    <row r="125" spans="2:9" ht="11.25" customHeight="1">
      <c r="B125" s="86" t="s">
        <v>35</v>
      </c>
      <c r="C125" s="192">
        <v>248379.85246317345</v>
      </c>
      <c r="D125" s="114">
        <v>220907.58718333225</v>
      </c>
      <c r="E125" s="114">
        <v>1061495.6151434293</v>
      </c>
      <c r="F125" s="114">
        <v>263002.02474237868</v>
      </c>
      <c r="G125" s="114">
        <v>265331.13671878504</v>
      </c>
      <c r="H125" s="114">
        <v>286632.90074348735</v>
      </c>
      <c r="I125" s="114">
        <v>246529.55293877824</v>
      </c>
    </row>
    <row r="126" spans="2:9" ht="11.25" customHeight="1">
      <c r="B126" s="88" t="s">
        <v>36</v>
      </c>
      <c r="C126" s="193">
        <v>-126865.63593356882</v>
      </c>
      <c r="D126" s="115">
        <v>-169605.06864417557</v>
      </c>
      <c r="E126" s="115">
        <v>-870237.75100848835</v>
      </c>
      <c r="F126" s="115">
        <v>-217198.00362954329</v>
      </c>
      <c r="G126" s="115">
        <v>-202914.20281031312</v>
      </c>
      <c r="H126" s="115">
        <v>-222032.53589980415</v>
      </c>
      <c r="I126" s="115">
        <v>-228093.00866882777</v>
      </c>
    </row>
    <row r="127" spans="2:9" ht="11.25" customHeight="1">
      <c r="B127" s="86" t="s">
        <v>37</v>
      </c>
      <c r="C127" s="192">
        <v>121514.21652960463</v>
      </c>
      <c r="D127" s="114">
        <v>51302.518539156677</v>
      </c>
      <c r="E127" s="114">
        <v>191257.8641349409</v>
      </c>
      <c r="F127" s="114">
        <v>45804.021112835384</v>
      </c>
      <c r="G127" s="114">
        <v>62416.933908471925</v>
      </c>
      <c r="H127" s="114">
        <v>64600.364843683201</v>
      </c>
      <c r="I127" s="114">
        <v>18436.544269950478</v>
      </c>
    </row>
    <row r="128" spans="2:9" ht="11.25" customHeight="1">
      <c r="B128" s="89" t="s">
        <v>40</v>
      </c>
      <c r="C128" s="193">
        <v>-1429.2787093598256</v>
      </c>
      <c r="D128" s="115">
        <v>25</v>
      </c>
      <c r="E128" s="115">
        <v>515.03631421600846</v>
      </c>
      <c r="F128" s="115">
        <v>170.04062180635495</v>
      </c>
      <c r="G128" s="115">
        <v>139.3765366894738</v>
      </c>
      <c r="H128" s="115">
        <v>219.7775592390891</v>
      </c>
      <c r="I128" s="115">
        <v>-14.158403518909566</v>
      </c>
    </row>
    <row r="129" spans="2:9" ht="11.25" customHeight="1">
      <c r="B129" s="86" t="s">
        <v>39</v>
      </c>
      <c r="C129" s="192">
        <v>120084.9378202448</v>
      </c>
      <c r="D129" s="114">
        <v>51327.518539156677</v>
      </c>
      <c r="E129" s="114">
        <v>191772.90044915691</v>
      </c>
      <c r="F129" s="114">
        <v>45974.061734641742</v>
      </c>
      <c r="G129" s="114">
        <v>62556.310445161398</v>
      </c>
      <c r="H129" s="114">
        <v>64820.142402922291</v>
      </c>
      <c r="I129" s="114">
        <v>18422.38586643157</v>
      </c>
    </row>
    <row r="130" spans="2:9" ht="11.25" customHeight="1">
      <c r="B130" s="92"/>
      <c r="C130" s="194"/>
      <c r="D130" s="116"/>
      <c r="E130" s="116"/>
      <c r="F130" s="116"/>
      <c r="G130" s="116"/>
      <c r="H130" s="116"/>
      <c r="I130" s="116"/>
    </row>
    <row r="131" spans="2:9" ht="11.25" customHeight="1">
      <c r="B131" s="89" t="s">
        <v>112</v>
      </c>
      <c r="C131" s="191">
        <v>5478934.4067729032</v>
      </c>
      <c r="D131" s="113">
        <v>5448276.0428148601</v>
      </c>
      <c r="E131" s="113">
        <v>5839493.5693782941</v>
      </c>
      <c r="F131" s="113">
        <v>5839493.5693782941</v>
      </c>
      <c r="G131" s="113">
        <v>5797996.5626930771</v>
      </c>
      <c r="H131" s="113">
        <v>5666576.6947010867</v>
      </c>
      <c r="I131" s="117">
        <v>5695135.7630987838</v>
      </c>
    </row>
    <row r="132" spans="2:9" ht="11.25" customHeight="1">
      <c r="B132" s="76"/>
      <c r="C132" s="87"/>
      <c r="D132" s="87"/>
      <c r="E132" s="87"/>
      <c r="F132" s="87"/>
      <c r="G132" s="87"/>
      <c r="H132" s="87"/>
      <c r="I132" s="87"/>
    </row>
    <row r="133" spans="2:9" ht="11.25" customHeight="1">
      <c r="B133" s="78" t="s">
        <v>9</v>
      </c>
      <c r="C133" s="170" t="s">
        <v>202</v>
      </c>
      <c r="D133" s="118" t="s">
        <v>183</v>
      </c>
      <c r="E133" s="118" t="s">
        <v>184</v>
      </c>
      <c r="F133" s="118" t="s">
        <v>182</v>
      </c>
      <c r="G133" s="118" t="s">
        <v>173</v>
      </c>
      <c r="H133" s="118" t="s">
        <v>172</v>
      </c>
      <c r="I133" s="118" t="s">
        <v>166</v>
      </c>
    </row>
    <row r="134" spans="2:9" ht="11.25" customHeight="1">
      <c r="B134" s="89" t="s">
        <v>128</v>
      </c>
      <c r="C134" s="87"/>
      <c r="D134" s="87"/>
      <c r="E134" s="87"/>
      <c r="F134" s="87"/>
      <c r="G134" s="87"/>
      <c r="H134" s="87"/>
      <c r="I134" s="87"/>
    </row>
    <row r="135" spans="2:9" ht="11.25" customHeight="1">
      <c r="B135" s="86" t="s">
        <v>33</v>
      </c>
      <c r="C135" s="198">
        <v>916933.29357374378</v>
      </c>
      <c r="D135" s="114">
        <v>934135.62013370264</v>
      </c>
      <c r="E135" s="112">
        <v>3676537.201917991</v>
      </c>
      <c r="F135" s="112">
        <v>893738.22759164718</v>
      </c>
      <c r="G135" s="112">
        <v>921470.89255649422</v>
      </c>
      <c r="H135" s="112">
        <v>930203.65502351045</v>
      </c>
      <c r="I135" s="112">
        <v>931124.42674633977</v>
      </c>
    </row>
    <row r="136" spans="2:9" ht="11.25" customHeight="1">
      <c r="B136" s="88" t="s">
        <v>34</v>
      </c>
      <c r="C136" s="199">
        <v>-552278.04979102907</v>
      </c>
      <c r="D136" s="115">
        <v>-835372.53016763576</v>
      </c>
      <c r="E136" s="115">
        <v>-2553879.9140588744</v>
      </c>
      <c r="F136" s="115">
        <v>-600883.11085541325</v>
      </c>
      <c r="G136" s="115">
        <v>-570282.17961966922</v>
      </c>
      <c r="H136" s="115">
        <v>-560075.31753168523</v>
      </c>
      <c r="I136" s="115">
        <v>-822639.30605210585</v>
      </c>
    </row>
    <row r="137" spans="2:9" ht="11.25" customHeight="1">
      <c r="B137" s="86" t="s">
        <v>35</v>
      </c>
      <c r="C137" s="198">
        <v>364655.24378271471</v>
      </c>
      <c r="D137" s="114">
        <v>98763.08996606688</v>
      </c>
      <c r="E137" s="114">
        <v>1122657.2878591167</v>
      </c>
      <c r="F137" s="114">
        <v>292855.11673623393</v>
      </c>
      <c r="G137" s="114">
        <v>351188.712936825</v>
      </c>
      <c r="H137" s="114">
        <v>370128.33749182522</v>
      </c>
      <c r="I137" s="114">
        <v>108485.12069423392</v>
      </c>
    </row>
    <row r="138" spans="2:9" ht="11.25" customHeight="1">
      <c r="B138" s="88" t="s">
        <v>36</v>
      </c>
      <c r="C138" s="199">
        <v>1948.0828721880052</v>
      </c>
      <c r="D138" s="115">
        <v>-5708.7751192647202</v>
      </c>
      <c r="E138" s="115">
        <v>-64861.481446491896</v>
      </c>
      <c r="F138" s="115">
        <v>-14793.73338194962</v>
      </c>
      <c r="G138" s="115">
        <v>-23447.070730502634</v>
      </c>
      <c r="H138" s="115">
        <v>-27625.652894307354</v>
      </c>
      <c r="I138" s="115">
        <v>1004.9755602676769</v>
      </c>
    </row>
    <row r="139" spans="2:9" ht="11.25" customHeight="1">
      <c r="B139" s="86" t="s">
        <v>37</v>
      </c>
      <c r="C139" s="198">
        <v>366603.32665490272</v>
      </c>
      <c r="D139" s="114">
        <v>93054.314846802154</v>
      </c>
      <c r="E139" s="114">
        <v>1057795.8064126249</v>
      </c>
      <c r="F139" s="114">
        <v>278061.38335428433</v>
      </c>
      <c r="G139" s="114">
        <v>327741.64220632234</v>
      </c>
      <c r="H139" s="114">
        <v>342502.68459751789</v>
      </c>
      <c r="I139" s="114">
        <v>109490.09625450159</v>
      </c>
    </row>
    <row r="140" spans="2:9" ht="11.25" customHeight="1">
      <c r="B140" s="89" t="s">
        <v>83</v>
      </c>
      <c r="C140" s="199">
        <v>1039.8622196075214</v>
      </c>
      <c r="D140" s="115">
        <v>-2828.2885692130653</v>
      </c>
      <c r="E140" s="115">
        <v>21707.093105358483</v>
      </c>
      <c r="F140" s="115">
        <v>1985.059652607061</v>
      </c>
      <c r="G140" s="115">
        <v>16928.406631085003</v>
      </c>
      <c r="H140" s="115">
        <v>6335.2295002123064</v>
      </c>
      <c r="I140" s="115">
        <v>-3541.602678545893</v>
      </c>
    </row>
    <row r="141" spans="2:9" ht="11.25" customHeight="1">
      <c r="B141" s="88" t="s">
        <v>38</v>
      </c>
      <c r="C141" s="199">
        <v>408.68482000000046</v>
      </c>
      <c r="D141" s="115">
        <v>1370.9139299999997</v>
      </c>
      <c r="E141" s="115">
        <v>5995.3346555843536</v>
      </c>
      <c r="F141" s="115">
        <v>1191.4234955843542</v>
      </c>
      <c r="G141" s="115">
        <v>2789.5480300000013</v>
      </c>
      <c r="H141" s="115">
        <v>1663.3541199999988</v>
      </c>
      <c r="I141" s="115">
        <v>351.00901000000005</v>
      </c>
    </row>
    <row r="142" spans="2:9" ht="11.25" customHeight="1">
      <c r="B142" s="86" t="s">
        <v>39</v>
      </c>
      <c r="C142" s="198">
        <v>368051.87369451026</v>
      </c>
      <c r="D142" s="114">
        <v>91596.940207589083</v>
      </c>
      <c r="E142" s="114">
        <v>1085498.2341735677</v>
      </c>
      <c r="F142" s="114">
        <v>281237.86650247575</v>
      </c>
      <c r="G142" s="114">
        <v>347459.59686740732</v>
      </c>
      <c r="H142" s="114">
        <v>350501.26821773022</v>
      </c>
      <c r="I142" s="114">
        <v>106299.50258595571</v>
      </c>
    </row>
    <row r="143" spans="2:9" ht="11.25" customHeight="1">
      <c r="B143" s="89" t="s">
        <v>115</v>
      </c>
      <c r="C143" s="199">
        <v>-22977.091606230417</v>
      </c>
      <c r="D143" s="115">
        <v>-12579.07310816033</v>
      </c>
      <c r="E143" s="115">
        <v>-72795.931245286833</v>
      </c>
      <c r="F143" s="115">
        <v>-19286.112461795448</v>
      </c>
      <c r="G143" s="115">
        <v>-18395.502080382837</v>
      </c>
      <c r="H143" s="115">
        <v>-25106.426355023112</v>
      </c>
      <c r="I143" s="115">
        <v>-10007.890348086687</v>
      </c>
    </row>
    <row r="144" spans="2:9" ht="11.25" customHeight="1">
      <c r="B144" s="86" t="s">
        <v>129</v>
      </c>
      <c r="C144" s="198">
        <v>345074.78208827984</v>
      </c>
      <c r="D144" s="114">
        <v>79017.867099428753</v>
      </c>
      <c r="E144" s="112">
        <v>1012702.3029282809</v>
      </c>
      <c r="F144" s="112">
        <v>261951.7540406803</v>
      </c>
      <c r="G144" s="112">
        <v>329064.09478702449</v>
      </c>
      <c r="H144" s="112">
        <v>325394.84186270711</v>
      </c>
      <c r="I144" s="112">
        <v>96291.61223786902</v>
      </c>
    </row>
    <row r="145" spans="2:9" ht="11.25" customHeight="1">
      <c r="B145" s="92"/>
      <c r="C145" s="200"/>
      <c r="D145" s="116"/>
      <c r="E145" s="116"/>
      <c r="F145" s="116"/>
      <c r="G145" s="116"/>
      <c r="H145" s="116"/>
      <c r="I145" s="116"/>
    </row>
    <row r="146" spans="2:9" ht="11.25" customHeight="1">
      <c r="B146" s="89" t="s">
        <v>112</v>
      </c>
      <c r="C146" s="197">
        <v>5593018.8192531988</v>
      </c>
      <c r="D146" s="113">
        <v>5559557.6507870201</v>
      </c>
      <c r="E146" s="113">
        <v>5318487.575089667</v>
      </c>
      <c r="F146" s="113">
        <v>5318487.575089667</v>
      </c>
      <c r="G146" s="113">
        <v>5233811.672821017</v>
      </c>
      <c r="H146" s="113">
        <v>5172968.7177249677</v>
      </c>
      <c r="I146" s="117">
        <v>5057318.9037111625</v>
      </c>
    </row>
    <row r="147" spans="2:9" ht="11.25" customHeight="1">
      <c r="B147" s="76"/>
      <c r="C147" s="195"/>
      <c r="D147" s="87"/>
      <c r="E147" s="87"/>
      <c r="F147" s="87"/>
      <c r="G147" s="87"/>
      <c r="H147" s="87"/>
      <c r="I147" s="87"/>
    </row>
    <row r="148" spans="2:9" ht="11.25" customHeight="1">
      <c r="B148" s="78" t="s">
        <v>9</v>
      </c>
      <c r="C148" s="196" t="s">
        <v>203</v>
      </c>
      <c r="D148" s="118" t="s">
        <v>183</v>
      </c>
      <c r="E148" s="118" t="s">
        <v>184</v>
      </c>
      <c r="F148" s="118" t="s">
        <v>182</v>
      </c>
      <c r="G148" s="118" t="s">
        <v>173</v>
      </c>
      <c r="H148" s="118" t="s">
        <v>172</v>
      </c>
      <c r="I148" s="118" t="s">
        <v>166</v>
      </c>
    </row>
    <row r="149" spans="2:9" ht="11.25" customHeight="1">
      <c r="B149" s="89" t="s">
        <v>130</v>
      </c>
      <c r="C149" s="195"/>
      <c r="D149" s="87"/>
      <c r="E149" s="87"/>
      <c r="F149" s="87"/>
      <c r="G149" s="87"/>
      <c r="H149" s="87"/>
      <c r="I149" s="87"/>
    </row>
    <row r="150" spans="2:9" ht="11.25" customHeight="1">
      <c r="B150" s="86" t="s">
        <v>33</v>
      </c>
      <c r="C150" s="198">
        <v>872290.13309492217</v>
      </c>
      <c r="D150" s="114">
        <v>887493.22241620324</v>
      </c>
      <c r="E150" s="112">
        <v>3499157.0673910435</v>
      </c>
      <c r="F150" s="112">
        <v>849390.4489530375</v>
      </c>
      <c r="G150" s="112">
        <v>878802.68363856315</v>
      </c>
      <c r="H150" s="112">
        <v>882252.08651402558</v>
      </c>
      <c r="I150" s="112">
        <v>888711.84828541719</v>
      </c>
    </row>
    <row r="151" spans="2:9" ht="11.25" customHeight="1">
      <c r="B151" s="88" t="s">
        <v>34</v>
      </c>
      <c r="C151" s="199">
        <v>-528549.0579517585</v>
      </c>
      <c r="D151" s="115">
        <v>-802784.8203982967</v>
      </c>
      <c r="E151" s="115">
        <v>-2450641.102593869</v>
      </c>
      <c r="F151" s="115">
        <v>-576935.63536193233</v>
      </c>
      <c r="G151" s="115">
        <v>-546812.97881544312</v>
      </c>
      <c r="H151" s="115">
        <v>-536716.20225055679</v>
      </c>
      <c r="I151" s="115">
        <v>-790176.28616593662</v>
      </c>
    </row>
    <row r="152" spans="2:9" ht="11.25" customHeight="1">
      <c r="B152" s="86" t="s">
        <v>35</v>
      </c>
      <c r="C152" s="198">
        <v>343741.07514316367</v>
      </c>
      <c r="D152" s="114">
        <v>84708.402017906541</v>
      </c>
      <c r="E152" s="114">
        <v>1048515.9647971746</v>
      </c>
      <c r="F152" s="114">
        <v>272454.81359110516</v>
      </c>
      <c r="G152" s="114">
        <v>331989.70482312003</v>
      </c>
      <c r="H152" s="114">
        <v>345535.88426346879</v>
      </c>
      <c r="I152" s="114">
        <v>98535.562119480572</v>
      </c>
    </row>
    <row r="153" spans="2:9" ht="11.25" customHeight="1">
      <c r="B153" s="88" t="s">
        <v>36</v>
      </c>
      <c r="C153" s="199">
        <v>-114.83374782472947</v>
      </c>
      <c r="D153" s="115">
        <v>-4234.9943325980548</v>
      </c>
      <c r="E153" s="115">
        <v>-63808.867609825233</v>
      </c>
      <c r="F153" s="115">
        <v>-13883.918681949617</v>
      </c>
      <c r="G153" s="115">
        <v>-22717.986617169296</v>
      </c>
      <c r="H153" s="115">
        <v>-28139.626020974021</v>
      </c>
      <c r="I153" s="115">
        <v>932.66371026767729</v>
      </c>
    </row>
    <row r="154" spans="2:9" ht="11.25" customHeight="1">
      <c r="B154" s="86" t="s">
        <v>37</v>
      </c>
      <c r="C154" s="198">
        <v>343626.24139533896</v>
      </c>
      <c r="D154" s="114">
        <v>80473.407685308484</v>
      </c>
      <c r="E154" s="114">
        <v>984707.09718734934</v>
      </c>
      <c r="F154" s="114">
        <v>258570.89490915556</v>
      </c>
      <c r="G154" s="114">
        <v>309271.71820595075</v>
      </c>
      <c r="H154" s="114">
        <v>317396.25824249478</v>
      </c>
      <c r="I154" s="114">
        <v>99468.225829748248</v>
      </c>
    </row>
    <row r="155" spans="2:9" ht="11.25" customHeight="1">
      <c r="B155" s="89" t="s">
        <v>83</v>
      </c>
      <c r="C155" s="199">
        <v>1039.8622196075214</v>
      </c>
      <c r="D155" s="115">
        <v>-2828.2885692130653</v>
      </c>
      <c r="E155" s="115">
        <v>21819.706538680552</v>
      </c>
      <c r="F155" s="115">
        <v>1985.059652607061</v>
      </c>
      <c r="G155" s="115">
        <v>17041.020064407072</v>
      </c>
      <c r="H155" s="115">
        <v>6335.2295002123064</v>
      </c>
      <c r="I155" s="115">
        <v>-3541.602678545893</v>
      </c>
    </row>
    <row r="156" spans="2:9" ht="11.25" customHeight="1">
      <c r="B156" s="88" t="s">
        <v>38</v>
      </c>
      <c r="C156" s="199">
        <v>408.67847333333378</v>
      </c>
      <c r="D156" s="115">
        <v>1372.747983333333</v>
      </c>
      <c r="E156" s="115">
        <v>6175.4992022510123</v>
      </c>
      <c r="F156" s="115">
        <v>1395.7994789176805</v>
      </c>
      <c r="G156" s="115">
        <v>2751.3565166666676</v>
      </c>
      <c r="H156" s="115">
        <v>1663.3541199999988</v>
      </c>
      <c r="I156" s="115">
        <v>364.98908666666671</v>
      </c>
    </row>
    <row r="157" spans="2:9" ht="11.25" customHeight="1">
      <c r="B157" s="86" t="s">
        <v>39</v>
      </c>
      <c r="C157" s="198">
        <v>345074.78208827984</v>
      </c>
      <c r="D157" s="114">
        <v>79017.867099428753</v>
      </c>
      <c r="E157" s="114">
        <v>1012702.3029282809</v>
      </c>
      <c r="F157" s="114">
        <v>261951.7540406803</v>
      </c>
      <c r="G157" s="114">
        <v>329064.09478702449</v>
      </c>
      <c r="H157" s="114">
        <v>325394.84186270711</v>
      </c>
      <c r="I157" s="114">
        <v>96291.61223786902</v>
      </c>
    </row>
    <row r="158" spans="2:9" ht="11.25" customHeight="1">
      <c r="B158" s="92"/>
      <c r="C158" s="200"/>
      <c r="D158" s="116"/>
      <c r="E158" s="116"/>
      <c r="F158" s="116"/>
      <c r="G158" s="116"/>
      <c r="H158" s="116"/>
      <c r="I158" s="116"/>
    </row>
    <row r="159" spans="2:9" ht="11.25" customHeight="1">
      <c r="B159" s="89" t="s">
        <v>112</v>
      </c>
      <c r="C159" s="197">
        <v>5593018.8192531988</v>
      </c>
      <c r="D159" s="113">
        <v>5559557.6507870201</v>
      </c>
      <c r="E159" s="113">
        <v>5318487.575089667</v>
      </c>
      <c r="F159" s="113">
        <v>5318487.575089667</v>
      </c>
      <c r="G159" s="113">
        <v>5233811.672821017</v>
      </c>
      <c r="H159" s="113">
        <v>5172968.7177249677</v>
      </c>
      <c r="I159" s="117">
        <v>5057318.9037111625</v>
      </c>
    </row>
    <row r="160" spans="2:9" ht="11.25" customHeight="1">
      <c r="B160" s="76"/>
      <c r="C160" s="87"/>
      <c r="D160" s="87"/>
      <c r="E160" s="87"/>
      <c r="F160" s="87"/>
      <c r="G160" s="87"/>
      <c r="H160" s="87"/>
      <c r="I160" s="87"/>
    </row>
    <row r="161" spans="2:9" ht="11.25" customHeight="1">
      <c r="B161" s="78" t="s">
        <v>9</v>
      </c>
      <c r="C161" s="170" t="s">
        <v>202</v>
      </c>
      <c r="D161" s="118" t="s">
        <v>183</v>
      </c>
      <c r="E161" s="118" t="s">
        <v>184</v>
      </c>
      <c r="F161" s="118" t="s">
        <v>182</v>
      </c>
      <c r="G161" s="118" t="s">
        <v>173</v>
      </c>
      <c r="H161" s="118" t="s">
        <v>172</v>
      </c>
      <c r="I161" s="118" t="s">
        <v>166</v>
      </c>
    </row>
    <row r="162" spans="2:9" ht="11.25" customHeight="1">
      <c r="B162" s="89" t="s">
        <v>131</v>
      </c>
      <c r="C162" s="87"/>
      <c r="D162" s="87"/>
      <c r="E162" s="87"/>
      <c r="F162" s="87"/>
      <c r="G162" s="87"/>
      <c r="H162" s="87"/>
      <c r="I162" s="87"/>
    </row>
    <row r="163" spans="2:9" ht="11.25" customHeight="1">
      <c r="B163" s="86" t="s">
        <v>33</v>
      </c>
      <c r="C163" s="204">
        <v>731084.82199815963</v>
      </c>
      <c r="D163" s="114">
        <v>728209.18105964002</v>
      </c>
      <c r="E163" s="112">
        <v>2782259.4009145778</v>
      </c>
      <c r="F163" s="112">
        <v>730000.53943424276</v>
      </c>
      <c r="G163" s="112">
        <v>692310.06829156121</v>
      </c>
      <c r="H163" s="112">
        <v>685988.43742948689</v>
      </c>
      <c r="I163" s="112">
        <v>673960.35575928679</v>
      </c>
    </row>
    <row r="164" spans="2:9" ht="11.25" customHeight="1">
      <c r="B164" s="88" t="s">
        <v>34</v>
      </c>
      <c r="C164" s="205">
        <v>-433290.01750226825</v>
      </c>
      <c r="D164" s="115">
        <v>-466992.05568783806</v>
      </c>
      <c r="E164" s="115">
        <v>-1607942.4052473616</v>
      </c>
      <c r="F164" s="115">
        <v>-420264.36614014086</v>
      </c>
      <c r="G164" s="115">
        <v>-400385.36587249232</v>
      </c>
      <c r="H164" s="115">
        <v>-382362.89021032164</v>
      </c>
      <c r="I164" s="115">
        <v>-404929.78302440717</v>
      </c>
    </row>
    <row r="165" spans="2:9" ht="11.25" customHeight="1">
      <c r="B165" s="86" t="s">
        <v>35</v>
      </c>
      <c r="C165" s="204">
        <v>297794.80449589138</v>
      </c>
      <c r="D165" s="114">
        <v>261217.12537180196</v>
      </c>
      <c r="E165" s="114">
        <v>1174316.9956672161</v>
      </c>
      <c r="F165" s="114">
        <v>309736.1732941019</v>
      </c>
      <c r="G165" s="114">
        <v>291924.7024190689</v>
      </c>
      <c r="H165" s="114">
        <v>303625.54721916525</v>
      </c>
      <c r="I165" s="114">
        <v>269030.57273487962</v>
      </c>
    </row>
    <row r="166" spans="2:9" ht="11.25" customHeight="1">
      <c r="B166" s="88" t="s">
        <v>36</v>
      </c>
      <c r="C166" s="205">
        <v>-24760.940477141936</v>
      </c>
      <c r="D166" s="115">
        <v>-35717.837737546899</v>
      </c>
      <c r="E166" s="115">
        <v>-88859.836814571216</v>
      </c>
      <c r="F166" s="115">
        <v>-30272.558590476343</v>
      </c>
      <c r="G166" s="115">
        <v>-19208.942984342153</v>
      </c>
      <c r="H166" s="115">
        <v>-25873.077836277451</v>
      </c>
      <c r="I166" s="115">
        <v>-13505.257403475263</v>
      </c>
    </row>
    <row r="167" spans="2:9" ht="11.25" customHeight="1">
      <c r="B167" s="86" t="s">
        <v>37</v>
      </c>
      <c r="C167" s="204">
        <v>273033.86401874945</v>
      </c>
      <c r="D167" s="114">
        <v>225499.28763425507</v>
      </c>
      <c r="E167" s="114">
        <v>1085457.158852645</v>
      </c>
      <c r="F167" s="114">
        <v>279463.61470362556</v>
      </c>
      <c r="G167" s="114">
        <v>272715.75943472673</v>
      </c>
      <c r="H167" s="114">
        <v>277752.46938288782</v>
      </c>
      <c r="I167" s="114">
        <v>255525.31533140436</v>
      </c>
    </row>
    <row r="168" spans="2:9" ht="11.25" customHeight="1">
      <c r="B168" s="89" t="s">
        <v>83</v>
      </c>
      <c r="C168" s="205">
        <v>-2678.6201560643922</v>
      </c>
      <c r="D168" s="115">
        <v>-2229.3518585508032</v>
      </c>
      <c r="E168" s="115">
        <v>38223.019638510079</v>
      </c>
      <c r="F168" s="115">
        <v>4946.1912383250965</v>
      </c>
      <c r="G168" s="115">
        <v>4844.7003066748648</v>
      </c>
      <c r="H168" s="115">
        <v>14337.884401553476</v>
      </c>
      <c r="I168" s="115">
        <v>14094.243691956644</v>
      </c>
    </row>
    <row r="169" spans="2:9" ht="11.25" customHeight="1">
      <c r="B169" s="88" t="s">
        <v>38</v>
      </c>
      <c r="C169" s="205">
        <v>196.45532440988461</v>
      </c>
      <c r="D169" s="115">
        <v>-672.26081712888731</v>
      </c>
      <c r="E169" s="115">
        <v>3818.2380137783734</v>
      </c>
      <c r="F169" s="115">
        <v>-394.4095640000528</v>
      </c>
      <c r="G169" s="115">
        <v>-105.40125354828633</v>
      </c>
      <c r="H169" s="115">
        <v>-302.61897845613942</v>
      </c>
      <c r="I169" s="115">
        <v>4620.6678097828526</v>
      </c>
    </row>
    <row r="170" spans="2:9" ht="11.25" customHeight="1">
      <c r="B170" s="86" t="s">
        <v>39</v>
      </c>
      <c r="C170" s="204">
        <v>270551.69918709493</v>
      </c>
      <c r="D170" s="114">
        <v>222597.67495857537</v>
      </c>
      <c r="E170" s="114">
        <v>1127498.4165049335</v>
      </c>
      <c r="F170" s="114">
        <v>284015.39637795062</v>
      </c>
      <c r="G170" s="114">
        <v>277455.05848785333</v>
      </c>
      <c r="H170" s="114">
        <v>291787.73480598518</v>
      </c>
      <c r="I170" s="114">
        <v>274240.22683314385</v>
      </c>
    </row>
    <row r="171" spans="2:9" ht="11.25" customHeight="1">
      <c r="B171" s="89" t="s">
        <v>115</v>
      </c>
      <c r="C171" s="205">
        <v>-890.94401908031432</v>
      </c>
      <c r="D171" s="115">
        <v>-954.28523063499597</v>
      </c>
      <c r="E171" s="115">
        <v>-3361.0479569865856</v>
      </c>
      <c r="F171" s="115">
        <v>-1156.3518571092864</v>
      </c>
      <c r="G171" s="115">
        <v>-704.21187008463312</v>
      </c>
      <c r="H171" s="115">
        <v>-937.14630739745917</v>
      </c>
      <c r="I171" s="115">
        <v>-563.33792239514878</v>
      </c>
    </row>
    <row r="172" spans="2:9" ht="11.25" customHeight="1">
      <c r="B172" s="86" t="s">
        <v>132</v>
      </c>
      <c r="C172" s="204">
        <v>269660.75516801461</v>
      </c>
      <c r="D172" s="114">
        <v>221643.38972794038</v>
      </c>
      <c r="E172" s="112">
        <v>1124137.3685479469</v>
      </c>
      <c r="F172" s="112">
        <v>282859.04452084133</v>
      </c>
      <c r="G172" s="112">
        <v>276750.84661776869</v>
      </c>
      <c r="H172" s="112">
        <v>290850.58849858772</v>
      </c>
      <c r="I172" s="112">
        <v>273676.8889107487</v>
      </c>
    </row>
    <row r="173" spans="2:9" ht="11.25" customHeight="1">
      <c r="B173" s="92"/>
      <c r="C173" s="206"/>
      <c r="D173" s="116"/>
      <c r="E173" s="116"/>
      <c r="F173" s="116"/>
      <c r="G173" s="116"/>
      <c r="H173" s="116"/>
      <c r="I173" s="116"/>
    </row>
    <row r="174" spans="2:9" ht="11.25" customHeight="1">
      <c r="B174" s="89" t="s">
        <v>112</v>
      </c>
      <c r="C174" s="203">
        <v>4282323.530017985</v>
      </c>
      <c r="D174" s="113">
        <v>4169745.4342250102</v>
      </c>
      <c r="E174" s="113">
        <v>4011581.6666847137</v>
      </c>
      <c r="F174" s="113">
        <v>4011581.6666847137</v>
      </c>
      <c r="G174" s="113">
        <v>3934651.3800954008</v>
      </c>
      <c r="H174" s="113">
        <v>3899239.9146460318</v>
      </c>
      <c r="I174" s="117">
        <v>3855366.3735057525</v>
      </c>
    </row>
    <row r="175" spans="2:9" ht="11.25" customHeight="1">
      <c r="B175" s="76"/>
      <c r="C175" s="201"/>
      <c r="D175" s="87"/>
      <c r="E175" s="87"/>
      <c r="F175" s="87"/>
      <c r="G175" s="87"/>
      <c r="H175" s="87"/>
      <c r="I175" s="87"/>
    </row>
    <row r="176" spans="2:9" ht="11.25" customHeight="1">
      <c r="B176" s="78" t="s">
        <v>9</v>
      </c>
      <c r="C176" s="202" t="s">
        <v>203</v>
      </c>
      <c r="D176" s="118" t="s">
        <v>183</v>
      </c>
      <c r="E176" s="118" t="s">
        <v>184</v>
      </c>
      <c r="F176" s="118" t="s">
        <v>182</v>
      </c>
      <c r="G176" s="118" t="s">
        <v>173</v>
      </c>
      <c r="H176" s="118" t="s">
        <v>172</v>
      </c>
      <c r="I176" s="118" t="s">
        <v>166</v>
      </c>
    </row>
    <row r="177" spans="2:12" ht="11.25" customHeight="1">
      <c r="B177" s="89" t="s">
        <v>133</v>
      </c>
      <c r="C177" s="201"/>
      <c r="D177" s="87"/>
      <c r="E177" s="87"/>
      <c r="F177" s="87"/>
      <c r="G177" s="87"/>
      <c r="H177" s="87"/>
      <c r="I177" s="87"/>
    </row>
    <row r="178" spans="2:12" ht="11.25" customHeight="1">
      <c r="B178" s="86" t="s">
        <v>33</v>
      </c>
      <c r="C178" s="204">
        <v>727664.06911171065</v>
      </c>
      <c r="D178" s="114">
        <v>724757.26172143931</v>
      </c>
      <c r="E178" s="112">
        <v>2771922.2354668202</v>
      </c>
      <c r="F178" s="112">
        <v>727247.57258338772</v>
      </c>
      <c r="G178" s="112">
        <v>689852.74103192904</v>
      </c>
      <c r="H178" s="112">
        <v>683341.38627394161</v>
      </c>
      <c r="I178" s="112">
        <v>671480.53557756171</v>
      </c>
    </row>
    <row r="179" spans="2:12" ht="11.25" customHeight="1">
      <c r="B179" s="88" t="s">
        <v>34</v>
      </c>
      <c r="C179" s="205">
        <v>-430744.24445389956</v>
      </c>
      <c r="D179" s="115">
        <v>-464432.94158027234</v>
      </c>
      <c r="E179" s="115">
        <v>-1600959.3918282839</v>
      </c>
      <c r="F179" s="115">
        <v>-418633.83240417478</v>
      </c>
      <c r="G179" s="115">
        <v>-398677.8907773681</v>
      </c>
      <c r="H179" s="115">
        <v>-380670.35369868879</v>
      </c>
      <c r="I179" s="115">
        <v>-402977.31494805258</v>
      </c>
      <c r="L179" s="154"/>
    </row>
    <row r="180" spans="2:12" ht="11.25" customHeight="1">
      <c r="B180" s="86" t="s">
        <v>35</v>
      </c>
      <c r="C180" s="204">
        <v>296919.82465781108</v>
      </c>
      <c r="D180" s="114">
        <v>260324.32014116697</v>
      </c>
      <c r="E180" s="114">
        <v>1170962.8436385363</v>
      </c>
      <c r="F180" s="114">
        <v>308613.74017921294</v>
      </c>
      <c r="G180" s="114">
        <v>291174.85025456094</v>
      </c>
      <c r="H180" s="114">
        <v>302671.03257525282</v>
      </c>
      <c r="I180" s="114">
        <v>268503.22062950913</v>
      </c>
    </row>
    <row r="181" spans="2:12" ht="11.25" customHeight="1">
      <c r="B181" s="88" t="s">
        <v>36</v>
      </c>
      <c r="C181" s="205">
        <v>-24776.904658141939</v>
      </c>
      <c r="D181" s="115">
        <v>-35779.317737546902</v>
      </c>
      <c r="E181" s="115">
        <v>-88866.732742877881</v>
      </c>
      <c r="F181" s="115">
        <v>-30306.477332696682</v>
      </c>
      <c r="G181" s="115">
        <v>-19163.302689918823</v>
      </c>
      <c r="H181" s="115">
        <v>-25855.709499762452</v>
      </c>
      <c r="I181" s="115">
        <v>-13541.24322049993</v>
      </c>
    </row>
    <row r="182" spans="2:12" ht="11.25" customHeight="1">
      <c r="B182" s="86" t="s">
        <v>37</v>
      </c>
      <c r="C182" s="204">
        <v>272142.91999966913</v>
      </c>
      <c r="D182" s="114">
        <v>224545.00240362008</v>
      </c>
      <c r="E182" s="114">
        <v>1082096.1108956584</v>
      </c>
      <c r="F182" s="114">
        <v>278307.26284651627</v>
      </c>
      <c r="G182" s="114">
        <v>272011.5475646421</v>
      </c>
      <c r="H182" s="114">
        <v>276815.32307549036</v>
      </c>
      <c r="I182" s="114">
        <v>254961.97740900921</v>
      </c>
    </row>
    <row r="183" spans="2:12" ht="11.25" customHeight="1">
      <c r="B183" s="89" t="s">
        <v>83</v>
      </c>
      <c r="C183" s="205">
        <v>-2678.6201560643922</v>
      </c>
      <c r="D183" s="115">
        <v>-2229.3518585508032</v>
      </c>
      <c r="E183" s="115">
        <v>38223.019638510079</v>
      </c>
      <c r="F183" s="115">
        <v>4946.1912383250965</v>
      </c>
      <c r="G183" s="115">
        <v>4844.7003066748648</v>
      </c>
      <c r="H183" s="115">
        <v>14337.884401553476</v>
      </c>
      <c r="I183" s="115">
        <v>14094.243691956644</v>
      </c>
    </row>
    <row r="184" spans="2:12" ht="11.25" customHeight="1">
      <c r="B184" s="88" t="s">
        <v>38</v>
      </c>
      <c r="C184" s="205">
        <v>196.45532440988461</v>
      </c>
      <c r="D184" s="115">
        <v>-672.26081712888731</v>
      </c>
      <c r="E184" s="115">
        <v>3818.2380137783734</v>
      </c>
      <c r="F184" s="115">
        <v>-394.4095640000528</v>
      </c>
      <c r="G184" s="115">
        <v>-105.40125354828633</v>
      </c>
      <c r="H184" s="115">
        <v>-302.61897845613942</v>
      </c>
      <c r="I184" s="115">
        <v>4620.6678097828526</v>
      </c>
    </row>
    <row r="185" spans="2:12" ht="11.25" customHeight="1">
      <c r="B185" s="86" t="s">
        <v>39</v>
      </c>
      <c r="C185" s="204">
        <v>269660.75516801461</v>
      </c>
      <c r="D185" s="114">
        <v>221643.38972794038</v>
      </c>
      <c r="E185" s="114">
        <v>1124137.3685479469</v>
      </c>
      <c r="F185" s="114">
        <v>282859.04452084133</v>
      </c>
      <c r="G185" s="114">
        <v>276750.84661776869</v>
      </c>
      <c r="H185" s="114">
        <v>290850.58849858772</v>
      </c>
      <c r="I185" s="114">
        <v>273676.8889107487</v>
      </c>
    </row>
    <row r="186" spans="2:12" ht="11.25" customHeight="1">
      <c r="B186" s="92"/>
      <c r="C186" s="206"/>
      <c r="D186" s="116"/>
      <c r="E186" s="116"/>
      <c r="F186" s="116"/>
      <c r="G186" s="116"/>
      <c r="H186" s="116"/>
      <c r="I186" s="116"/>
    </row>
    <row r="187" spans="2:12" ht="11.25" customHeight="1">
      <c r="B187" s="89" t="s">
        <v>112</v>
      </c>
      <c r="C187" s="203">
        <v>4282323.530017985</v>
      </c>
      <c r="D187" s="113">
        <v>4169745.4342250102</v>
      </c>
      <c r="E187" s="113">
        <v>4011581.6666847137</v>
      </c>
      <c r="F187" s="113">
        <v>4011581.6666847137</v>
      </c>
      <c r="G187" s="113">
        <v>3934651.3800954008</v>
      </c>
      <c r="H187" s="113">
        <v>3899239.9146460318</v>
      </c>
      <c r="I187" s="117">
        <v>3855366.3735057525</v>
      </c>
    </row>
    <row r="188" spans="2:12" ht="11.25" customHeight="1">
      <c r="B188" s="76"/>
      <c r="C188" s="87"/>
      <c r="D188" s="87"/>
      <c r="E188" s="87"/>
      <c r="F188" s="87"/>
      <c r="G188" s="87"/>
      <c r="H188" s="87"/>
      <c r="I188" s="87"/>
    </row>
    <row r="189" spans="2:12" ht="11.25" customHeight="1">
      <c r="B189" s="78" t="s">
        <v>9</v>
      </c>
      <c r="C189" s="170" t="s">
        <v>202</v>
      </c>
      <c r="D189" s="118" t="s">
        <v>183</v>
      </c>
      <c r="E189" s="118" t="s">
        <v>184</v>
      </c>
      <c r="F189" s="118" t="s">
        <v>182</v>
      </c>
      <c r="G189" s="118" t="s">
        <v>173</v>
      </c>
      <c r="H189" s="118" t="s">
        <v>172</v>
      </c>
      <c r="I189" s="118" t="s">
        <v>166</v>
      </c>
    </row>
    <row r="190" spans="2:12" ht="11.25" customHeight="1">
      <c r="B190" s="99" t="s">
        <v>134</v>
      </c>
      <c r="C190" s="87"/>
      <c r="D190" s="87"/>
      <c r="E190" s="87"/>
      <c r="F190" s="87"/>
      <c r="G190" s="87"/>
      <c r="H190" s="87"/>
      <c r="I190" s="87"/>
    </row>
    <row r="191" spans="2:12" ht="11.25" customHeight="1">
      <c r="B191" s="86" t="s">
        <v>33</v>
      </c>
      <c r="C191" s="208">
        <v>4278773.9983550562</v>
      </c>
      <c r="D191" s="114">
        <v>4059852.7812898429</v>
      </c>
      <c r="E191" s="112">
        <v>15898810.849304475</v>
      </c>
      <c r="F191" s="112">
        <v>4126304.7750748266</v>
      </c>
      <c r="G191" s="112">
        <v>3928139.9619022231</v>
      </c>
      <c r="H191" s="112">
        <v>3934895.1433114843</v>
      </c>
      <c r="I191" s="112">
        <v>3909470.9690159415</v>
      </c>
    </row>
    <row r="192" spans="2:12" ht="11.25" customHeight="1">
      <c r="B192" s="88" t="s">
        <v>34</v>
      </c>
      <c r="C192" s="209">
        <v>-2534211.7991499584</v>
      </c>
      <c r="D192" s="115">
        <v>-2608952.4163123975</v>
      </c>
      <c r="E192" s="115">
        <v>-9721750.8652557526</v>
      </c>
      <c r="F192" s="115">
        <v>-2518781.6672442066</v>
      </c>
      <c r="G192" s="115">
        <v>-2330054.8482573237</v>
      </c>
      <c r="H192" s="115">
        <v>-2367011.6292133057</v>
      </c>
      <c r="I192" s="115">
        <v>-2505902.7205409179</v>
      </c>
    </row>
    <row r="193" spans="2:9" ht="11.25" customHeight="1">
      <c r="B193" s="86" t="s">
        <v>35</v>
      </c>
      <c r="C193" s="208">
        <v>1744562.1992050977</v>
      </c>
      <c r="D193" s="114">
        <v>1450900.3649774455</v>
      </c>
      <c r="E193" s="114">
        <v>6177059.9840487223</v>
      </c>
      <c r="F193" s="114">
        <v>1607523.1078306199</v>
      </c>
      <c r="G193" s="114">
        <v>1598085.1136448993</v>
      </c>
      <c r="H193" s="114">
        <v>1567883.5140981786</v>
      </c>
      <c r="I193" s="114">
        <v>1403568.2484750235</v>
      </c>
    </row>
    <row r="194" spans="2:9" ht="11.25" customHeight="1">
      <c r="B194" s="88" t="s">
        <v>36</v>
      </c>
      <c r="C194" s="209">
        <v>-326397.02054738853</v>
      </c>
      <c r="D194" s="115">
        <v>-365284.46799873299</v>
      </c>
      <c r="E194" s="115">
        <v>-1351157.2279033589</v>
      </c>
      <c r="F194" s="115">
        <v>-353406.1767532652</v>
      </c>
      <c r="G194" s="115">
        <v>-352257.8725728729</v>
      </c>
      <c r="H194" s="115">
        <v>-330514.88400597585</v>
      </c>
      <c r="I194" s="115">
        <v>-314978.29457124509</v>
      </c>
    </row>
    <row r="195" spans="2:9" ht="11.25" customHeight="1">
      <c r="B195" s="86" t="s">
        <v>37</v>
      </c>
      <c r="C195" s="208">
        <v>1418165.1786577092</v>
      </c>
      <c r="D195" s="114">
        <v>1085615.8969787124</v>
      </c>
      <c r="E195" s="114">
        <v>4825902.7561453637</v>
      </c>
      <c r="F195" s="114">
        <v>1254116.9310773546</v>
      </c>
      <c r="G195" s="114">
        <v>1245827.2410720265</v>
      </c>
      <c r="H195" s="114">
        <v>1237368.6300922027</v>
      </c>
      <c r="I195" s="114">
        <v>1088589.9539037785</v>
      </c>
    </row>
    <row r="196" spans="2:9" ht="11.25" customHeight="1">
      <c r="B196" s="89" t="s">
        <v>83</v>
      </c>
      <c r="C196" s="209">
        <v>109062.03226264653</v>
      </c>
      <c r="D196" s="115">
        <v>137181.9834230674</v>
      </c>
      <c r="E196" s="115">
        <v>561011.05972192239</v>
      </c>
      <c r="F196" s="115">
        <v>140598.89182812185</v>
      </c>
      <c r="G196" s="115">
        <v>139608.23982610949</v>
      </c>
      <c r="H196" s="115">
        <v>152863.00351664008</v>
      </c>
      <c r="I196" s="115">
        <v>127940.92455105111</v>
      </c>
    </row>
    <row r="197" spans="2:9" ht="11.25" customHeight="1">
      <c r="B197" s="88" t="s">
        <v>38</v>
      </c>
      <c r="C197" s="209">
        <v>-948.94973769586716</v>
      </c>
      <c r="D197" s="115">
        <v>58494.44529819287</v>
      </c>
      <c r="E197" s="115">
        <v>432674.48761489027</v>
      </c>
      <c r="F197" s="115">
        <v>54121.565188552202</v>
      </c>
      <c r="G197" s="115">
        <v>358158.94908884628</v>
      </c>
      <c r="H197" s="115">
        <v>14468.880200879223</v>
      </c>
      <c r="I197" s="115">
        <v>5925.0931366126315</v>
      </c>
    </row>
    <row r="198" spans="2:9" ht="11.25" customHeight="1">
      <c r="B198" s="86" t="s">
        <v>39</v>
      </c>
      <c r="C198" s="208">
        <v>1526278.2611826598</v>
      </c>
      <c r="D198" s="114">
        <v>1281292.3256999727</v>
      </c>
      <c r="E198" s="114">
        <v>5819588.3034821767</v>
      </c>
      <c r="F198" s="114">
        <v>1448837.3880940287</v>
      </c>
      <c r="G198" s="114">
        <v>1743594.4299869824</v>
      </c>
      <c r="H198" s="114">
        <v>1404700.5138097219</v>
      </c>
      <c r="I198" s="114">
        <v>1222455.9715914421</v>
      </c>
    </row>
    <row r="199" spans="2:9" ht="11.25" customHeight="1">
      <c r="B199" s="92"/>
      <c r="C199" s="210"/>
      <c r="D199" s="116"/>
      <c r="E199" s="116"/>
      <c r="F199" s="116"/>
      <c r="G199" s="116"/>
      <c r="H199" s="116"/>
      <c r="I199" s="116"/>
    </row>
    <row r="200" spans="2:9" ht="11.25" customHeight="1">
      <c r="B200" s="89" t="s">
        <v>112</v>
      </c>
      <c r="C200" s="207">
        <v>28320425.703362349</v>
      </c>
      <c r="D200" s="113">
        <v>28345160.948414002</v>
      </c>
      <c r="E200" s="113">
        <v>26787170.333613962</v>
      </c>
      <c r="F200" s="113">
        <v>26787170.333613962</v>
      </c>
      <c r="G200" s="113">
        <v>26528718.031960443</v>
      </c>
      <c r="H200" s="113">
        <v>26622575.252372596</v>
      </c>
      <c r="I200" s="117">
        <v>26737784.178661816</v>
      </c>
    </row>
    <row r="201" spans="2:9" ht="11.25" customHeight="1">
      <c r="B201" s="89"/>
      <c r="C201" s="94"/>
      <c r="D201" s="94"/>
      <c r="E201" s="94"/>
      <c r="F201" s="94"/>
      <c r="G201" s="94"/>
      <c r="H201" s="94"/>
      <c r="I201" s="93"/>
    </row>
    <row r="202" spans="2:9" ht="11.25" customHeight="1">
      <c r="B202" s="78" t="s">
        <v>9</v>
      </c>
      <c r="C202" s="212" t="s">
        <v>202</v>
      </c>
      <c r="D202" s="118" t="s">
        <v>183</v>
      </c>
      <c r="E202" s="118" t="s">
        <v>184</v>
      </c>
      <c r="F202" s="118" t="s">
        <v>182</v>
      </c>
      <c r="G202" s="118" t="s">
        <v>173</v>
      </c>
      <c r="H202" s="118" t="s">
        <v>172</v>
      </c>
      <c r="I202" s="118" t="s">
        <v>166</v>
      </c>
    </row>
    <row r="203" spans="2:9" ht="11.25" customHeight="1">
      <c r="B203" s="88" t="s">
        <v>135</v>
      </c>
      <c r="C203" s="100"/>
      <c r="D203" s="100"/>
      <c r="E203" s="100"/>
      <c r="F203" s="100"/>
      <c r="G203" s="100"/>
      <c r="H203" s="100"/>
      <c r="I203" s="100"/>
    </row>
    <row r="204" spans="2:9" ht="11.25" customHeight="1">
      <c r="B204" s="86" t="s">
        <v>33</v>
      </c>
      <c r="C204" s="214">
        <v>1380633.7918640699</v>
      </c>
      <c r="D204" s="114">
        <v>1354438.8382732186</v>
      </c>
      <c r="E204" s="112">
        <v>4922951.7585495748</v>
      </c>
      <c r="F204" s="112">
        <v>1279628.2245340734</v>
      </c>
      <c r="G204" s="112">
        <v>1222409.6732187599</v>
      </c>
      <c r="H204" s="112">
        <v>1219525.0423481478</v>
      </c>
      <c r="I204" s="112">
        <v>1201388.818448595</v>
      </c>
    </row>
    <row r="205" spans="2:9" ht="11.25" customHeight="1">
      <c r="B205" s="88" t="s">
        <v>34</v>
      </c>
      <c r="C205" s="215">
        <v>-671657.55161222094</v>
      </c>
      <c r="D205" s="115">
        <v>-725366.88383304642</v>
      </c>
      <c r="E205" s="115">
        <v>-2426934.0906272274</v>
      </c>
      <c r="F205" s="115">
        <v>-639045.72578633553</v>
      </c>
      <c r="G205" s="115">
        <v>-575041.18683202507</v>
      </c>
      <c r="H205" s="115">
        <v>-579024.49216857331</v>
      </c>
      <c r="I205" s="115">
        <v>-633822.6858402933</v>
      </c>
    </row>
    <row r="206" spans="2:9" ht="11.25" customHeight="1">
      <c r="B206" s="86" t="s">
        <v>35</v>
      </c>
      <c r="C206" s="214">
        <v>708976.24025184894</v>
      </c>
      <c r="D206" s="114">
        <v>629071.95444017218</v>
      </c>
      <c r="E206" s="114">
        <v>2496017.6679223473</v>
      </c>
      <c r="F206" s="114">
        <v>640582.49874773785</v>
      </c>
      <c r="G206" s="114">
        <v>647368.48638673488</v>
      </c>
      <c r="H206" s="114">
        <v>640500.55017957452</v>
      </c>
      <c r="I206" s="114">
        <v>567566.1326083017</v>
      </c>
    </row>
    <row r="207" spans="2:9" ht="11.25" customHeight="1">
      <c r="B207" s="88" t="s">
        <v>36</v>
      </c>
      <c r="C207" s="215">
        <v>-265476.75802074035</v>
      </c>
      <c r="D207" s="115">
        <v>-275735.91842815245</v>
      </c>
      <c r="E207" s="115">
        <v>-1009067.8199803227</v>
      </c>
      <c r="F207" s="115">
        <v>-271254.39304288744</v>
      </c>
      <c r="G207" s="115">
        <v>-272748.04080466519</v>
      </c>
      <c r="H207" s="115">
        <v>-225342.44903356847</v>
      </c>
      <c r="I207" s="115">
        <v>-239722.93709920163</v>
      </c>
    </row>
    <row r="208" spans="2:9" ht="11.25" customHeight="1">
      <c r="B208" s="86" t="s">
        <v>37</v>
      </c>
      <c r="C208" s="214">
        <v>443499.48223110859</v>
      </c>
      <c r="D208" s="114">
        <v>353336.03601201973</v>
      </c>
      <c r="E208" s="114">
        <v>1486949.8479420245</v>
      </c>
      <c r="F208" s="114">
        <v>369328.1057048504</v>
      </c>
      <c r="G208" s="114">
        <v>374620.44558206969</v>
      </c>
      <c r="H208" s="114">
        <v>415158.10114600603</v>
      </c>
      <c r="I208" s="114">
        <v>327843.1955091001</v>
      </c>
    </row>
    <row r="209" spans="2:9" ht="11.25" customHeight="1">
      <c r="B209" s="89" t="s">
        <v>83</v>
      </c>
      <c r="C209" s="215">
        <v>7908.1148480486509</v>
      </c>
      <c r="D209" s="115">
        <v>15138.149372020014</v>
      </c>
      <c r="E209" s="115">
        <v>90811.799458719732</v>
      </c>
      <c r="F209" s="115">
        <v>19166.385002353192</v>
      </c>
      <c r="G209" s="115">
        <v>21383.044065286282</v>
      </c>
      <c r="H209" s="115">
        <v>30095.25485824998</v>
      </c>
      <c r="I209" s="115">
        <v>20167.115532830314</v>
      </c>
    </row>
    <row r="210" spans="2:9" ht="11.25" customHeight="1">
      <c r="B210" s="88" t="s">
        <v>38</v>
      </c>
      <c r="C210" s="215">
        <v>-1629.2627799195818</v>
      </c>
      <c r="D210" s="115">
        <v>4130.6031000010425</v>
      </c>
      <c r="E210" s="115">
        <v>28796.62596631176</v>
      </c>
      <c r="F210" s="115">
        <v>22.922386314906166</v>
      </c>
      <c r="G210" s="115">
        <v>23616.395719998975</v>
      </c>
      <c r="H210" s="115">
        <v>-83.421320001445565</v>
      </c>
      <c r="I210" s="115">
        <v>5240.7291799993236</v>
      </c>
    </row>
    <row r="211" spans="2:9" ht="11.25" customHeight="1">
      <c r="B211" s="86" t="s">
        <v>39</v>
      </c>
      <c r="C211" s="214">
        <v>449778.33429923764</v>
      </c>
      <c r="D211" s="114">
        <v>372604.78848404076</v>
      </c>
      <c r="E211" s="114">
        <v>1606558.2733670559</v>
      </c>
      <c r="F211" s="114">
        <v>388517.41309351852</v>
      </c>
      <c r="G211" s="114">
        <v>419619.88536735496</v>
      </c>
      <c r="H211" s="114">
        <v>445169.93468425458</v>
      </c>
      <c r="I211" s="114">
        <v>353251.04022192972</v>
      </c>
    </row>
    <row r="212" spans="2:9" ht="11.25" customHeight="1">
      <c r="B212" s="92"/>
      <c r="C212" s="216"/>
      <c r="D212" s="116"/>
      <c r="E212" s="116"/>
      <c r="F212" s="116"/>
      <c r="G212" s="116"/>
      <c r="H212" s="116"/>
      <c r="I212" s="116"/>
    </row>
    <row r="213" spans="2:9" ht="11.25" customHeight="1">
      <c r="B213" s="89" t="s">
        <v>112</v>
      </c>
      <c r="C213" s="217">
        <v>7141419.5676013418</v>
      </c>
      <c r="D213" s="121">
        <v>7037278.0088767204</v>
      </c>
      <c r="E213" s="113">
        <v>5803929.8546875231</v>
      </c>
      <c r="F213" s="113">
        <v>5803929.8546875231</v>
      </c>
      <c r="G213" s="113">
        <v>5524956.0002537584</v>
      </c>
      <c r="H213" s="113">
        <v>5411514.1007300373</v>
      </c>
      <c r="I213" s="117">
        <v>5324180.4987505097</v>
      </c>
    </row>
    <row r="214" spans="2:9" ht="11.25" customHeight="1">
      <c r="B214" s="76"/>
      <c r="C214" s="211"/>
      <c r="D214" s="87"/>
      <c r="E214" s="87"/>
      <c r="F214" s="87"/>
      <c r="G214" s="87"/>
      <c r="H214" s="87"/>
      <c r="I214" s="87"/>
    </row>
    <row r="215" spans="2:9" ht="11.25" customHeight="1">
      <c r="B215" s="78" t="s">
        <v>9</v>
      </c>
      <c r="C215" s="218" t="s">
        <v>203</v>
      </c>
      <c r="D215" s="118" t="s">
        <v>183</v>
      </c>
      <c r="E215" s="118" t="s">
        <v>184</v>
      </c>
      <c r="F215" s="118" t="s">
        <v>182</v>
      </c>
      <c r="G215" s="118" t="s">
        <v>173</v>
      </c>
      <c r="H215" s="118" t="s">
        <v>172</v>
      </c>
      <c r="I215" s="118" t="s">
        <v>166</v>
      </c>
    </row>
    <row r="216" spans="2:9" ht="11.25" customHeight="1">
      <c r="B216" s="89" t="s">
        <v>136</v>
      </c>
      <c r="C216" s="211"/>
      <c r="D216" s="87"/>
      <c r="E216" s="87"/>
      <c r="F216" s="87"/>
      <c r="G216" s="87"/>
      <c r="H216" s="87"/>
      <c r="I216" s="87"/>
    </row>
    <row r="217" spans="2:9" ht="11.25" customHeight="1">
      <c r="B217" s="86" t="s">
        <v>33</v>
      </c>
      <c r="C217" s="214">
        <v>614189.50908865372</v>
      </c>
      <c r="D217" s="114">
        <v>581417.6803685429</v>
      </c>
      <c r="E217" s="112">
        <v>2336614.8545687315</v>
      </c>
      <c r="F217" s="112">
        <v>581197.28652868944</v>
      </c>
      <c r="G217" s="112">
        <v>572755.17361701559</v>
      </c>
      <c r="H217" s="112">
        <v>590274.31649715581</v>
      </c>
      <c r="I217" s="112">
        <v>592388.07792587066</v>
      </c>
    </row>
    <row r="218" spans="2:9" ht="11.25" customHeight="1">
      <c r="B218" s="88" t="s">
        <v>34</v>
      </c>
      <c r="C218" s="215">
        <v>-402328.04668657552</v>
      </c>
      <c r="D218" s="115">
        <v>-416055.94190289266</v>
      </c>
      <c r="E218" s="115">
        <v>-1661223.5302611131</v>
      </c>
      <c r="F218" s="115">
        <v>-413774.31807162188</v>
      </c>
      <c r="G218" s="115">
        <v>-402654.94349335687</v>
      </c>
      <c r="H218" s="115">
        <v>-420362.10229098558</v>
      </c>
      <c r="I218" s="115">
        <v>-424432.16640514869</v>
      </c>
    </row>
    <row r="219" spans="2:9" ht="11.25" customHeight="1">
      <c r="B219" s="86" t="s">
        <v>35</v>
      </c>
      <c r="C219" s="214">
        <v>211861.46240207821</v>
      </c>
      <c r="D219" s="114">
        <v>165361.73846565024</v>
      </c>
      <c r="E219" s="114">
        <v>675391.32430761843</v>
      </c>
      <c r="F219" s="114">
        <v>167422.96845706756</v>
      </c>
      <c r="G219" s="114">
        <v>170100.23012365872</v>
      </c>
      <c r="H219" s="114">
        <v>169912.21420617023</v>
      </c>
      <c r="I219" s="114">
        <v>167955.91152072197</v>
      </c>
    </row>
    <row r="220" spans="2:9" ht="11.25" customHeight="1">
      <c r="B220" s="88" t="s">
        <v>36</v>
      </c>
      <c r="C220" s="215">
        <v>-55051.01415919642</v>
      </c>
      <c r="D220" s="115">
        <v>-69727.26596103287</v>
      </c>
      <c r="E220" s="115">
        <v>-258977.42417902232</v>
      </c>
      <c r="F220" s="115">
        <v>-62183.936006621378</v>
      </c>
      <c r="G220" s="115">
        <v>-59706.54265248806</v>
      </c>
      <c r="H220" s="115">
        <v>-70394.500045718712</v>
      </c>
      <c r="I220" s="115">
        <v>-66692.445474194203</v>
      </c>
    </row>
    <row r="221" spans="2:9" ht="11.25" customHeight="1">
      <c r="B221" s="86" t="s">
        <v>37</v>
      </c>
      <c r="C221" s="214">
        <v>156810.4482428818</v>
      </c>
      <c r="D221" s="114">
        <v>95634.47250461737</v>
      </c>
      <c r="E221" s="114">
        <v>416413.90012859611</v>
      </c>
      <c r="F221" s="114">
        <v>105239.03245044619</v>
      </c>
      <c r="G221" s="114">
        <v>110393.68747117066</v>
      </c>
      <c r="H221" s="114">
        <v>99517.71416045152</v>
      </c>
      <c r="I221" s="114">
        <v>101263.46604652777</v>
      </c>
    </row>
    <row r="222" spans="2:9" ht="11.25" customHeight="1">
      <c r="B222" s="89" t="s">
        <v>83</v>
      </c>
      <c r="C222" s="215">
        <v>43203.7477701229</v>
      </c>
      <c r="D222" s="115">
        <v>41429.510188806962</v>
      </c>
      <c r="E222" s="115">
        <v>197707.20029470214</v>
      </c>
      <c r="F222" s="115">
        <v>49420.867190946366</v>
      </c>
      <c r="G222" s="115">
        <v>46959.247982801346</v>
      </c>
      <c r="H222" s="115">
        <v>52847.995289050392</v>
      </c>
      <c r="I222" s="115">
        <v>48479.08983190413</v>
      </c>
    </row>
    <row r="223" spans="2:9" ht="11.25" customHeight="1">
      <c r="B223" s="88" t="s">
        <v>38</v>
      </c>
      <c r="C223" s="215">
        <v>-526.68714901179919</v>
      </c>
      <c r="D223" s="115">
        <v>54428.083432162901</v>
      </c>
      <c r="E223" s="115">
        <v>4556.1975989422335</v>
      </c>
      <c r="F223" s="115">
        <v>3376.4574865183213</v>
      </c>
      <c r="G223" s="115">
        <v>1340.9006663039115</v>
      </c>
      <c r="H223" s="115">
        <v>-545.73770501354875</v>
      </c>
      <c r="I223" s="115">
        <v>384.57715113356988</v>
      </c>
    </row>
    <row r="224" spans="2:9" ht="11.25" customHeight="1">
      <c r="B224" s="86" t="s">
        <v>39</v>
      </c>
      <c r="C224" s="214">
        <v>199487.5088639929</v>
      </c>
      <c r="D224" s="114">
        <v>191492.06612558721</v>
      </c>
      <c r="E224" s="114">
        <v>618677.29802224052</v>
      </c>
      <c r="F224" s="114">
        <v>158036.35712791089</v>
      </c>
      <c r="G224" s="114">
        <v>158693.83612027593</v>
      </c>
      <c r="H224" s="114">
        <v>151819.97174448837</v>
      </c>
      <c r="I224" s="114">
        <v>150127.13302956548</v>
      </c>
    </row>
    <row r="225" spans="2:9" ht="11.25" customHeight="1">
      <c r="B225" s="89" t="s">
        <v>115</v>
      </c>
      <c r="C225" s="215">
        <v>-691.48534159886185</v>
      </c>
      <c r="D225" s="115">
        <v>-911.04617477860302</v>
      </c>
      <c r="E225" s="115">
        <v>-2465.400136013166</v>
      </c>
      <c r="F225" s="115">
        <v>-661.66804968265933</v>
      </c>
      <c r="G225" s="115">
        <v>-330.61240857696976</v>
      </c>
      <c r="H225" s="115">
        <v>-635.06140980514465</v>
      </c>
      <c r="I225" s="115">
        <v>-838.05826794839231</v>
      </c>
    </row>
    <row r="226" spans="2:9" ht="11.25" customHeight="1">
      <c r="B226" s="86" t="s">
        <v>137</v>
      </c>
      <c r="C226" s="214">
        <v>198796.02352239404</v>
      </c>
      <c r="D226" s="114">
        <v>190581.01995080861</v>
      </c>
      <c r="E226" s="112">
        <v>616211.89788622735</v>
      </c>
      <c r="F226" s="112">
        <v>157374.68907822823</v>
      </c>
      <c r="G226" s="112">
        <v>158363.22371169896</v>
      </c>
      <c r="H226" s="112">
        <v>151184.91033468323</v>
      </c>
      <c r="I226" s="112">
        <v>149289.07476161708</v>
      </c>
    </row>
    <row r="227" spans="2:9" ht="11.25" customHeight="1">
      <c r="B227" s="92"/>
      <c r="C227" s="216"/>
      <c r="D227" s="116"/>
      <c r="E227" s="116"/>
      <c r="F227" s="116"/>
      <c r="G227" s="116"/>
      <c r="H227" s="116"/>
      <c r="I227" s="116"/>
    </row>
    <row r="228" spans="2:9" ht="11.25" customHeight="1">
      <c r="B228" s="89" t="s">
        <v>112</v>
      </c>
      <c r="C228" s="213">
        <v>4822977.5780108832</v>
      </c>
      <c r="D228" s="113">
        <v>4803940.8255012101</v>
      </c>
      <c r="E228" s="113">
        <v>4925962.632130797</v>
      </c>
      <c r="F228" s="113">
        <v>4925962.632130797</v>
      </c>
      <c r="G228" s="113">
        <v>4969774.9783445317</v>
      </c>
      <c r="H228" s="113">
        <v>5023647.0003301306</v>
      </c>
      <c r="I228" s="117">
        <v>5035483.0376208527</v>
      </c>
    </row>
    <row r="229" spans="2:9" ht="11.25" customHeight="1">
      <c r="B229" s="76"/>
      <c r="C229" s="211"/>
      <c r="D229" s="87"/>
      <c r="E229" s="87"/>
      <c r="F229" s="87"/>
      <c r="G229" s="87"/>
      <c r="H229" s="87"/>
      <c r="I229" s="87"/>
    </row>
    <row r="230" spans="2:9" ht="11.25" customHeight="1">
      <c r="B230" s="78" t="s">
        <v>9</v>
      </c>
      <c r="C230" s="212" t="s">
        <v>203</v>
      </c>
      <c r="D230" s="118" t="s">
        <v>183</v>
      </c>
      <c r="E230" s="118" t="s">
        <v>184</v>
      </c>
      <c r="F230" s="118" t="s">
        <v>182</v>
      </c>
      <c r="G230" s="118" t="s">
        <v>173</v>
      </c>
      <c r="H230" s="118" t="s">
        <v>172</v>
      </c>
      <c r="I230" s="118" t="s">
        <v>166</v>
      </c>
    </row>
    <row r="231" spans="2:9" ht="11.25" customHeight="1">
      <c r="B231" s="89" t="s">
        <v>138</v>
      </c>
      <c r="C231" s="211"/>
      <c r="D231" s="87"/>
      <c r="E231" s="87"/>
      <c r="F231" s="87"/>
      <c r="G231" s="87"/>
      <c r="H231" s="87"/>
      <c r="I231" s="87"/>
    </row>
    <row r="232" spans="2:9" ht="11.25" customHeight="1">
      <c r="B232" s="86" t="s">
        <v>33</v>
      </c>
      <c r="C232" s="214">
        <v>612170.22756791813</v>
      </c>
      <c r="D232" s="114">
        <v>579391.42560099112</v>
      </c>
      <c r="E232" s="112">
        <v>2328991.4306133203</v>
      </c>
      <c r="F232" s="112">
        <v>579376.92415353993</v>
      </c>
      <c r="G232" s="112">
        <v>571152.3348818433</v>
      </c>
      <c r="H232" s="112">
        <v>588397.92447484343</v>
      </c>
      <c r="I232" s="112">
        <v>590064.24710309366</v>
      </c>
    </row>
    <row r="233" spans="2:9" ht="11.25" customHeight="1">
      <c r="B233" s="88" t="s">
        <v>34</v>
      </c>
      <c r="C233" s="215">
        <v>-401050.41501463571</v>
      </c>
      <c r="D233" s="115">
        <v>-414924.80363398284</v>
      </c>
      <c r="E233" s="115">
        <v>-1656063.7560821089</v>
      </c>
      <c r="F233" s="115">
        <v>-412613.78714326327</v>
      </c>
      <c r="G233" s="115">
        <v>-401376.66707052378</v>
      </c>
      <c r="H233" s="115">
        <v>-419113.99815448298</v>
      </c>
      <c r="I233" s="115">
        <v>-422959.30371383886</v>
      </c>
    </row>
    <row r="234" spans="2:9" ht="11.25" customHeight="1">
      <c r="B234" s="86" t="s">
        <v>35</v>
      </c>
      <c r="C234" s="214">
        <v>211119.81255328242</v>
      </c>
      <c r="D234" s="114">
        <v>164466.62196700828</v>
      </c>
      <c r="E234" s="114">
        <v>672927.67453121138</v>
      </c>
      <c r="F234" s="114">
        <v>166763.13701027667</v>
      </c>
      <c r="G234" s="114">
        <v>169775.66781131952</v>
      </c>
      <c r="H234" s="114">
        <v>169283.92632036045</v>
      </c>
      <c r="I234" s="114">
        <v>167104.9433892548</v>
      </c>
    </row>
    <row r="235" spans="2:9" ht="11.25" customHeight="1">
      <c r="B235" s="88" t="s">
        <v>36</v>
      </c>
      <c r="C235" s="215">
        <v>-55000.849651999466</v>
      </c>
      <c r="D235" s="115">
        <v>-69743.195637169512</v>
      </c>
      <c r="E235" s="115">
        <v>-258979.17453862843</v>
      </c>
      <c r="F235" s="115">
        <v>-62185.772609513144</v>
      </c>
      <c r="G235" s="115">
        <v>-59712.59274872583</v>
      </c>
      <c r="H235" s="115">
        <v>-70401.273569714074</v>
      </c>
      <c r="I235" s="115">
        <v>-66679.535610675404</v>
      </c>
    </row>
    <row r="236" spans="2:9" ht="11.25" customHeight="1">
      <c r="B236" s="86" t="s">
        <v>37</v>
      </c>
      <c r="C236" s="214">
        <v>156118.96290128294</v>
      </c>
      <c r="D236" s="114">
        <v>94723.426329838767</v>
      </c>
      <c r="E236" s="114">
        <v>413948.49999258295</v>
      </c>
      <c r="F236" s="114">
        <v>104577.36440076353</v>
      </c>
      <c r="G236" s="114">
        <v>110063.07506259369</v>
      </c>
      <c r="H236" s="114">
        <v>98882.652750646375</v>
      </c>
      <c r="I236" s="114">
        <v>100425.40777857939</v>
      </c>
    </row>
    <row r="237" spans="2:9" ht="11.25" customHeight="1">
      <c r="B237" s="89" t="s">
        <v>83</v>
      </c>
      <c r="C237" s="215">
        <v>43203.7477701229</v>
      </c>
      <c r="D237" s="115">
        <v>41429.510188806962</v>
      </c>
      <c r="E237" s="115">
        <v>197707.20029470214</v>
      </c>
      <c r="F237" s="115">
        <v>49420.867190946366</v>
      </c>
      <c r="G237" s="115">
        <v>46959.247982801346</v>
      </c>
      <c r="H237" s="115">
        <v>52847.995289050392</v>
      </c>
      <c r="I237" s="115">
        <v>48479.08983190413</v>
      </c>
    </row>
    <row r="238" spans="2:9" ht="11.25" customHeight="1">
      <c r="B238" s="88" t="s">
        <v>38</v>
      </c>
      <c r="C238" s="215">
        <v>-526.68714901179919</v>
      </c>
      <c r="D238" s="115">
        <v>54428.083432162901</v>
      </c>
      <c r="E238" s="115">
        <v>4556.1975989422335</v>
      </c>
      <c r="F238" s="115">
        <v>3376.4574865183213</v>
      </c>
      <c r="G238" s="115">
        <v>1340.9006663039115</v>
      </c>
      <c r="H238" s="115">
        <v>-545.73770501354875</v>
      </c>
      <c r="I238" s="115">
        <v>384.57715113356988</v>
      </c>
    </row>
    <row r="239" spans="2:9" ht="11.25" customHeight="1">
      <c r="B239" s="86" t="s">
        <v>39</v>
      </c>
      <c r="C239" s="214">
        <v>198796.02352239404</v>
      </c>
      <c r="D239" s="114">
        <v>190581.01995080861</v>
      </c>
      <c r="E239" s="114">
        <v>616211.89788622735</v>
      </c>
      <c r="F239" s="114">
        <v>157374.68907822823</v>
      </c>
      <c r="G239" s="114">
        <v>158363.22371169896</v>
      </c>
      <c r="H239" s="114">
        <v>151184.91033468323</v>
      </c>
      <c r="I239" s="114">
        <v>149289.07476161708</v>
      </c>
    </row>
    <row r="240" spans="2:9" ht="11.25" customHeight="1">
      <c r="B240" s="92"/>
      <c r="C240" s="216"/>
      <c r="D240" s="116"/>
      <c r="E240" s="116"/>
      <c r="F240" s="116"/>
      <c r="G240" s="116"/>
      <c r="H240" s="116"/>
      <c r="I240" s="116"/>
    </row>
    <row r="241" spans="2:9" ht="11.25" customHeight="1">
      <c r="B241" s="89" t="s">
        <v>112</v>
      </c>
      <c r="C241" s="213">
        <v>4822977.5780108832</v>
      </c>
      <c r="D241" s="113">
        <v>4803940.8255012101</v>
      </c>
      <c r="E241" s="113">
        <v>4925962.632130797</v>
      </c>
      <c r="F241" s="113">
        <v>4925962.632130797</v>
      </c>
      <c r="G241" s="113">
        <v>4969774.9783445317</v>
      </c>
      <c r="H241" s="113">
        <v>5023647.0003301306</v>
      </c>
      <c r="I241" s="117">
        <v>5035483.0376208527</v>
      </c>
    </row>
    <row r="242" spans="2:9" ht="11.25" customHeight="1">
      <c r="B242" s="76"/>
      <c r="C242" s="87"/>
      <c r="D242" s="87"/>
      <c r="E242" s="87"/>
      <c r="F242" s="87"/>
      <c r="G242" s="87"/>
      <c r="H242" s="87"/>
      <c r="I242" s="87"/>
    </row>
    <row r="243" spans="2:9" ht="11.25" customHeight="1">
      <c r="B243" s="76"/>
      <c r="C243" s="87"/>
      <c r="D243" s="87"/>
      <c r="E243" s="87"/>
      <c r="F243" s="87"/>
      <c r="G243" s="87"/>
      <c r="H243" s="87"/>
      <c r="I243" s="87"/>
    </row>
    <row r="244" spans="2:9" ht="11.25" customHeight="1">
      <c r="B244" s="78" t="s">
        <v>9</v>
      </c>
      <c r="C244" s="170" t="s">
        <v>202</v>
      </c>
      <c r="D244" s="118" t="s">
        <v>183</v>
      </c>
      <c r="E244" s="118" t="s">
        <v>184</v>
      </c>
      <c r="F244" s="118" t="s">
        <v>182</v>
      </c>
      <c r="G244" s="118" t="s">
        <v>173</v>
      </c>
      <c r="H244" s="118" t="s">
        <v>172</v>
      </c>
      <c r="I244" s="118" t="s">
        <v>166</v>
      </c>
    </row>
    <row r="245" spans="2:9" ht="11.25" customHeight="1">
      <c r="B245" s="89" t="s">
        <v>139</v>
      </c>
      <c r="C245" s="87"/>
      <c r="D245" s="87"/>
      <c r="E245" s="87"/>
      <c r="F245" s="87"/>
      <c r="G245" s="87"/>
      <c r="H245" s="87"/>
      <c r="I245" s="87"/>
    </row>
    <row r="246" spans="2:9" ht="11.25" customHeight="1">
      <c r="B246" s="86" t="s">
        <v>33</v>
      </c>
      <c r="C246" s="222">
        <v>731124.88348766312</v>
      </c>
      <c r="D246" s="114">
        <v>683129.95270522032</v>
      </c>
      <c r="E246" s="112">
        <v>2994476.1744821975</v>
      </c>
      <c r="F246" s="112">
        <v>738128.38548199378</v>
      </c>
      <c r="G246" s="112">
        <v>733576.77876516955</v>
      </c>
      <c r="H246" s="112">
        <v>761537.83612725663</v>
      </c>
      <c r="I246" s="112">
        <v>761233.174107778</v>
      </c>
    </row>
    <row r="247" spans="2:9" ht="11.25" customHeight="1">
      <c r="B247" s="88" t="s">
        <v>34</v>
      </c>
      <c r="C247" s="223">
        <v>-487648.26170674141</v>
      </c>
      <c r="D247" s="115">
        <v>-495183.38275498373</v>
      </c>
      <c r="E247" s="115">
        <v>-2035122.2896180821</v>
      </c>
      <c r="F247" s="115">
        <v>-483384.40681328793</v>
      </c>
      <c r="G247" s="115">
        <v>-482386.60085277079</v>
      </c>
      <c r="H247" s="115">
        <v>-513021.765553626</v>
      </c>
      <c r="I247" s="115">
        <v>-556329.51639839751</v>
      </c>
    </row>
    <row r="248" spans="2:9" ht="11.25" customHeight="1">
      <c r="B248" s="86" t="s">
        <v>35</v>
      </c>
      <c r="C248" s="222">
        <v>243476.62178092171</v>
      </c>
      <c r="D248" s="114">
        <v>187946.56995023659</v>
      </c>
      <c r="E248" s="114">
        <v>959353.88486411539</v>
      </c>
      <c r="F248" s="114">
        <v>254743.97866870585</v>
      </c>
      <c r="G248" s="114">
        <v>251190.17791239877</v>
      </c>
      <c r="H248" s="114">
        <v>248516.07057363063</v>
      </c>
      <c r="I248" s="114">
        <v>204903.6577093805</v>
      </c>
    </row>
    <row r="249" spans="2:9" ht="11.25" customHeight="1">
      <c r="B249" s="88" t="s">
        <v>36</v>
      </c>
      <c r="C249" s="223">
        <v>-4944.9469397497969</v>
      </c>
      <c r="D249" s="115">
        <v>-19829.940706075256</v>
      </c>
      <c r="E249" s="115">
        <v>-111396.2948905067</v>
      </c>
      <c r="F249" s="115">
        <v>-19779.033487791683</v>
      </c>
      <c r="G249" s="115">
        <v>-32136.053211314153</v>
      </c>
      <c r="H249" s="115">
        <v>-37552.553445641955</v>
      </c>
      <c r="I249" s="115">
        <v>-21928.654745758955</v>
      </c>
    </row>
    <row r="250" spans="2:9" ht="11.25" customHeight="1">
      <c r="B250" s="86" t="s">
        <v>37</v>
      </c>
      <c r="C250" s="222">
        <v>238531.67484117192</v>
      </c>
      <c r="D250" s="114">
        <v>168116.62924416133</v>
      </c>
      <c r="E250" s="114">
        <v>847957.58997360873</v>
      </c>
      <c r="F250" s="114">
        <v>234964.94518091416</v>
      </c>
      <c r="G250" s="114">
        <v>219054.12470108463</v>
      </c>
      <c r="H250" s="114">
        <v>210963.51712798869</v>
      </c>
      <c r="I250" s="114">
        <v>182975.00296362155</v>
      </c>
    </row>
    <row r="251" spans="2:9" ht="11.25" customHeight="1">
      <c r="B251" s="89" t="s">
        <v>83</v>
      </c>
      <c r="C251" s="223">
        <v>0</v>
      </c>
      <c r="D251" s="115">
        <v>0</v>
      </c>
      <c r="E251" s="115">
        <v>0</v>
      </c>
      <c r="F251" s="115">
        <v>0</v>
      </c>
      <c r="G251" s="115">
        <v>0</v>
      </c>
      <c r="H251" s="115">
        <v>0</v>
      </c>
      <c r="I251" s="115">
        <v>0</v>
      </c>
    </row>
    <row r="252" spans="2:9" ht="11.25" customHeight="1">
      <c r="B252" s="88" t="s">
        <v>38</v>
      </c>
      <c r="C252" s="223">
        <v>1.67823031968799</v>
      </c>
      <c r="D252" s="115">
        <v>-25.222196280605736</v>
      </c>
      <c r="E252" s="115">
        <v>3361.6187121420421</v>
      </c>
      <c r="F252" s="115">
        <v>556.10135647353263</v>
      </c>
      <c r="G252" s="115">
        <v>2710.4530690102906</v>
      </c>
      <c r="H252" s="115">
        <v>888.14438294065781</v>
      </c>
      <c r="I252" s="115">
        <v>-793.08009628243894</v>
      </c>
    </row>
    <row r="253" spans="2:9" ht="11.25" customHeight="1">
      <c r="B253" s="86" t="s">
        <v>39</v>
      </c>
      <c r="C253" s="222">
        <v>238533.35307149161</v>
      </c>
      <c r="D253" s="114">
        <v>168091.40704788073</v>
      </c>
      <c r="E253" s="114">
        <v>851319.20868575072</v>
      </c>
      <c r="F253" s="114">
        <v>235521.04653738768</v>
      </c>
      <c r="G253" s="114">
        <v>221764.57777009491</v>
      </c>
      <c r="H253" s="114">
        <v>211851.66151092935</v>
      </c>
      <c r="I253" s="114">
        <v>182181.9228673391</v>
      </c>
    </row>
    <row r="254" spans="2:9" ht="11.25" customHeight="1">
      <c r="B254" s="89" t="s">
        <v>115</v>
      </c>
      <c r="C254" s="223">
        <v>-6981.8481061516213</v>
      </c>
      <c r="D254" s="115">
        <v>-5768.1394111807458</v>
      </c>
      <c r="E254" s="115">
        <v>-20926.77357969014</v>
      </c>
      <c r="F254" s="115">
        <v>-5896.0355129268719</v>
      </c>
      <c r="G254" s="115">
        <v>-4701.3287072972744</v>
      </c>
      <c r="H254" s="115">
        <v>-5457.2500873669633</v>
      </c>
      <c r="I254" s="115">
        <v>-4872.1592720989138</v>
      </c>
    </row>
    <row r="255" spans="2:9" ht="11.25" customHeight="1">
      <c r="B255" s="86" t="s">
        <v>140</v>
      </c>
      <c r="C255" s="222">
        <v>231551.50496533999</v>
      </c>
      <c r="D255" s="114">
        <v>162323.26763669998</v>
      </c>
      <c r="E255" s="112">
        <v>830392.43510606058</v>
      </c>
      <c r="F255" s="112">
        <v>229625.01102446081</v>
      </c>
      <c r="G255" s="112">
        <v>217063.24906279764</v>
      </c>
      <c r="H255" s="112">
        <v>206394.41142356239</v>
      </c>
      <c r="I255" s="112">
        <v>177309.76359524019</v>
      </c>
    </row>
    <row r="256" spans="2:9" ht="11.25" customHeight="1">
      <c r="B256" s="92"/>
      <c r="C256" s="224"/>
      <c r="D256" s="116"/>
      <c r="E256" s="116"/>
      <c r="F256" s="116"/>
      <c r="G256" s="116"/>
      <c r="H256" s="116"/>
      <c r="I256" s="116"/>
    </row>
    <row r="257" spans="2:9" ht="11.25" customHeight="1">
      <c r="B257" s="89" t="s">
        <v>112</v>
      </c>
      <c r="C257" s="221">
        <v>5994058.4081593947</v>
      </c>
      <c r="D257" s="113">
        <v>5896393.7583721904</v>
      </c>
      <c r="E257" s="113">
        <v>6370880.6790266037</v>
      </c>
      <c r="F257" s="113">
        <v>6370880.6790266037</v>
      </c>
      <c r="G257" s="113">
        <v>6435942.3138122605</v>
      </c>
      <c r="H257" s="113">
        <v>6573877.9451334327</v>
      </c>
      <c r="I257" s="117">
        <v>6717916.3879628722</v>
      </c>
    </row>
    <row r="258" spans="2:9" ht="11.25" customHeight="1">
      <c r="B258" s="76"/>
      <c r="C258" s="219"/>
      <c r="D258" s="87"/>
      <c r="E258" s="87"/>
      <c r="F258" s="87"/>
      <c r="G258" s="87"/>
      <c r="H258" s="87"/>
      <c r="I258" s="87"/>
    </row>
    <row r="259" spans="2:9" ht="11.25" customHeight="1">
      <c r="B259" s="78" t="s">
        <v>9</v>
      </c>
      <c r="C259" s="220" t="s">
        <v>203</v>
      </c>
      <c r="D259" s="118" t="s">
        <v>183</v>
      </c>
      <c r="E259" s="118" t="s">
        <v>184</v>
      </c>
      <c r="F259" s="118" t="s">
        <v>182</v>
      </c>
      <c r="G259" s="118" t="s">
        <v>173</v>
      </c>
      <c r="H259" s="118" t="s">
        <v>172</v>
      </c>
      <c r="I259" s="118" t="s">
        <v>166</v>
      </c>
    </row>
    <row r="260" spans="2:9" ht="11.25" customHeight="1">
      <c r="B260" s="88" t="s">
        <v>141</v>
      </c>
      <c r="C260" s="219"/>
      <c r="D260" s="122"/>
      <c r="E260" s="122"/>
      <c r="F260" s="122"/>
      <c r="G260" s="122"/>
      <c r="H260" s="122"/>
      <c r="I260" s="122"/>
    </row>
    <row r="261" spans="2:9" ht="11.25" customHeight="1">
      <c r="B261" s="86" t="s">
        <v>33</v>
      </c>
      <c r="C261" s="222">
        <v>716379.51237062411</v>
      </c>
      <c r="D261" s="114">
        <v>669343.55763605773</v>
      </c>
      <c r="E261" s="112">
        <v>2939469.4524246808</v>
      </c>
      <c r="F261" s="112">
        <v>724066.42729408399</v>
      </c>
      <c r="G261" s="112">
        <v>720057.29690702888</v>
      </c>
      <c r="H261" s="112">
        <v>747727.78787271096</v>
      </c>
      <c r="I261" s="112">
        <v>747617.94035085721</v>
      </c>
    </row>
    <row r="262" spans="2:9" ht="11.25" customHeight="1">
      <c r="B262" s="88" t="s">
        <v>34</v>
      </c>
      <c r="C262" s="223">
        <v>-479884.73869585403</v>
      </c>
      <c r="D262" s="115">
        <v>-487165.12709700188</v>
      </c>
      <c r="E262" s="115">
        <v>-2001042.3411402556</v>
      </c>
      <c r="F262" s="115">
        <v>-475218.48413830501</v>
      </c>
      <c r="G262" s="115">
        <v>-473568.44770192739</v>
      </c>
      <c r="H262" s="115">
        <v>-504668.9673864473</v>
      </c>
      <c r="I262" s="115">
        <v>-547586.44191357563</v>
      </c>
    </row>
    <row r="263" spans="2:9" ht="11.25" customHeight="1">
      <c r="B263" s="86" t="s">
        <v>35</v>
      </c>
      <c r="C263" s="222">
        <v>236494.77367477008</v>
      </c>
      <c r="D263" s="114">
        <v>182178.43053905584</v>
      </c>
      <c r="E263" s="114">
        <v>938427.11128442525</v>
      </c>
      <c r="F263" s="114">
        <v>248847.94315577898</v>
      </c>
      <c r="G263" s="114">
        <v>246488.84920510149</v>
      </c>
      <c r="H263" s="114">
        <v>243058.82048626366</v>
      </c>
      <c r="I263" s="114">
        <v>200031.49843728158</v>
      </c>
    </row>
    <row r="264" spans="2:9" ht="11.25" customHeight="1">
      <c r="B264" s="88" t="s">
        <v>36</v>
      </c>
      <c r="C264" s="223">
        <v>-4944.9469397497969</v>
      </c>
      <c r="D264" s="115">
        <v>-19829.940706075256</v>
      </c>
      <c r="E264" s="115">
        <v>-111396.2948905067</v>
      </c>
      <c r="F264" s="115">
        <v>-19779.033487791683</v>
      </c>
      <c r="G264" s="115">
        <v>-32136.053211314153</v>
      </c>
      <c r="H264" s="115">
        <v>-37552.553445641955</v>
      </c>
      <c r="I264" s="115">
        <v>-21928.654745758955</v>
      </c>
    </row>
    <row r="265" spans="2:9" ht="11.25" customHeight="1">
      <c r="B265" s="86" t="s">
        <v>37</v>
      </c>
      <c r="C265" s="222">
        <v>231549.8267350203</v>
      </c>
      <c r="D265" s="114">
        <v>162348.48983298059</v>
      </c>
      <c r="E265" s="114">
        <v>827030.81639391859</v>
      </c>
      <c r="F265" s="114">
        <v>229068.90966798729</v>
      </c>
      <c r="G265" s="114">
        <v>214352.79599378735</v>
      </c>
      <c r="H265" s="114">
        <v>205506.26704062172</v>
      </c>
      <c r="I265" s="114">
        <v>178102.84369152263</v>
      </c>
    </row>
    <row r="266" spans="2:9" ht="11.25" customHeight="1">
      <c r="B266" s="89" t="s">
        <v>40</v>
      </c>
      <c r="C266" s="223">
        <v>1.67823031968799</v>
      </c>
      <c r="D266" s="115">
        <v>-25.222196280605736</v>
      </c>
      <c r="E266" s="115">
        <v>3361.6187121420421</v>
      </c>
      <c r="F266" s="115">
        <v>556.10135647353263</v>
      </c>
      <c r="G266" s="115">
        <v>2710.4530690102906</v>
      </c>
      <c r="H266" s="115">
        <v>888.14438294065781</v>
      </c>
      <c r="I266" s="115">
        <v>-793.08009628243894</v>
      </c>
    </row>
    <row r="267" spans="2:9" ht="11.25" customHeight="1">
      <c r="B267" s="86" t="s">
        <v>39</v>
      </c>
      <c r="C267" s="222">
        <v>231551.50496533999</v>
      </c>
      <c r="D267" s="114">
        <v>162323.26763669998</v>
      </c>
      <c r="E267" s="114">
        <v>830392.43510606058</v>
      </c>
      <c r="F267" s="114">
        <v>229625.01102446081</v>
      </c>
      <c r="G267" s="114">
        <v>217063.24906279764</v>
      </c>
      <c r="H267" s="114">
        <v>206394.41142356239</v>
      </c>
      <c r="I267" s="114">
        <v>177309.76359524019</v>
      </c>
    </row>
    <row r="268" spans="2:9" ht="11.25" customHeight="1">
      <c r="B268" s="92"/>
      <c r="C268" s="224"/>
      <c r="D268" s="116"/>
      <c r="E268" s="116"/>
      <c r="F268" s="116"/>
      <c r="G268" s="116"/>
      <c r="H268" s="116"/>
      <c r="I268" s="116"/>
    </row>
    <row r="269" spans="2:9" ht="11.25" customHeight="1">
      <c r="B269" s="89" t="s">
        <v>112</v>
      </c>
      <c r="C269" s="221">
        <v>5994058.4081593947</v>
      </c>
      <c r="D269" s="113">
        <v>5896393.7583721904</v>
      </c>
      <c r="E269" s="113">
        <v>6370880.6790266037</v>
      </c>
      <c r="F269" s="113">
        <v>6370880.6790266037</v>
      </c>
      <c r="G269" s="113">
        <v>6435942.3138122605</v>
      </c>
      <c r="H269" s="113">
        <v>6573877.9451334327</v>
      </c>
      <c r="I269" s="117">
        <v>6717916.3879628722</v>
      </c>
    </row>
    <row r="270" spans="2:9" ht="11.25" customHeight="1">
      <c r="B270" s="76"/>
      <c r="C270" s="219"/>
      <c r="D270" s="87"/>
      <c r="E270" s="87"/>
      <c r="F270" s="87"/>
      <c r="G270" s="87"/>
      <c r="H270" s="87"/>
      <c r="I270" s="87"/>
    </row>
    <row r="271" spans="2:9" ht="11.25" customHeight="1">
      <c r="B271" s="78" t="s">
        <v>9</v>
      </c>
      <c r="C271" s="220" t="s">
        <v>203</v>
      </c>
      <c r="D271" s="118" t="s">
        <v>183</v>
      </c>
      <c r="E271" s="118" t="s">
        <v>184</v>
      </c>
      <c r="F271" s="118" t="s">
        <v>182</v>
      </c>
      <c r="G271" s="118" t="s">
        <v>173</v>
      </c>
      <c r="H271" s="118" t="s">
        <v>172</v>
      </c>
      <c r="I271" s="118" t="s">
        <v>166</v>
      </c>
    </row>
    <row r="272" spans="2:9" ht="11.25" customHeight="1">
      <c r="B272" s="88" t="s">
        <v>142</v>
      </c>
      <c r="C272" s="219"/>
      <c r="D272" s="122"/>
      <c r="E272" s="122"/>
      <c r="F272" s="122"/>
      <c r="G272" s="122"/>
      <c r="H272" s="122"/>
      <c r="I272" s="122"/>
    </row>
    <row r="273" spans="2:9" ht="11.25" customHeight="1">
      <c r="B273" s="86" t="s">
        <v>33</v>
      </c>
      <c r="C273" s="222">
        <v>735329.22679600341</v>
      </c>
      <c r="D273" s="114">
        <v>661409.24613624997</v>
      </c>
      <c r="E273" s="112">
        <v>2514028.0639120257</v>
      </c>
      <c r="F273" s="112">
        <v>635833.34438839462</v>
      </c>
      <c r="G273" s="112">
        <v>661879.30083997746</v>
      </c>
      <c r="H273" s="112">
        <v>619319.64842092362</v>
      </c>
      <c r="I273" s="112">
        <v>596995.77026273031</v>
      </c>
    </row>
    <row r="274" spans="2:9" ht="11.25" customHeight="1">
      <c r="B274" s="88" t="s">
        <v>34</v>
      </c>
      <c r="C274" s="223">
        <v>-342422.43061276345</v>
      </c>
      <c r="D274" s="115">
        <v>-367378.53102653212</v>
      </c>
      <c r="E274" s="115">
        <v>-1250795.3729315971</v>
      </c>
      <c r="F274" s="115">
        <v>-317007.45831462467</v>
      </c>
      <c r="G274" s="115">
        <v>-310801.88598217309</v>
      </c>
      <c r="H274" s="115">
        <v>-297295.15882001445</v>
      </c>
      <c r="I274" s="115">
        <v>-325690.86981478496</v>
      </c>
    </row>
    <row r="275" spans="2:9" ht="11.25" customHeight="1">
      <c r="B275" s="86" t="s">
        <v>35</v>
      </c>
      <c r="C275" s="222">
        <v>392906.79618323996</v>
      </c>
      <c r="D275" s="114">
        <v>294030.71510971786</v>
      </c>
      <c r="E275" s="114">
        <v>1263232.6909804286</v>
      </c>
      <c r="F275" s="114">
        <v>318825.88607376994</v>
      </c>
      <c r="G275" s="114">
        <v>351077.41485780437</v>
      </c>
      <c r="H275" s="114">
        <v>322024.48960090918</v>
      </c>
      <c r="I275" s="114">
        <v>271304.90044794534</v>
      </c>
    </row>
    <row r="276" spans="2:9" ht="11.25" customHeight="1">
      <c r="B276" s="89" t="s">
        <v>36</v>
      </c>
      <c r="C276" s="223">
        <v>1418.3926548123452</v>
      </c>
      <c r="D276" s="115">
        <v>-178.0649912390551</v>
      </c>
      <c r="E276" s="115">
        <v>3859.266311591829</v>
      </c>
      <c r="F276" s="115">
        <v>4769.9305424682188</v>
      </c>
      <c r="G276" s="115">
        <v>718.38607861145454</v>
      </c>
      <c r="H276" s="115">
        <v>-951.09020713419864</v>
      </c>
      <c r="I276" s="115">
        <v>-677.96010235364474</v>
      </c>
    </row>
    <row r="277" spans="2:9" ht="11.25" customHeight="1">
      <c r="B277" s="86" t="s">
        <v>37</v>
      </c>
      <c r="C277" s="222">
        <v>394325.18883805233</v>
      </c>
      <c r="D277" s="114">
        <v>293852.65011847881</v>
      </c>
      <c r="E277" s="114">
        <v>1267091.9572920203</v>
      </c>
      <c r="F277" s="114">
        <v>323595.81661623815</v>
      </c>
      <c r="G277" s="114">
        <v>351795.80093641585</v>
      </c>
      <c r="H277" s="114">
        <v>321073.39939377498</v>
      </c>
      <c r="I277" s="114">
        <v>270626.94034559169</v>
      </c>
    </row>
    <row r="278" spans="2:9" ht="11.25" customHeight="1">
      <c r="B278" s="89" t="s">
        <v>83</v>
      </c>
      <c r="C278" s="223">
        <v>46182.251645210286</v>
      </c>
      <c r="D278" s="115">
        <v>75238.8280277538</v>
      </c>
      <c r="E278" s="115">
        <v>224904.59105340682</v>
      </c>
      <c r="F278" s="115">
        <v>52756.901371705433</v>
      </c>
      <c r="G278" s="115">
        <v>62918.018214594842</v>
      </c>
      <c r="H278" s="115">
        <v>54937.632304994753</v>
      </c>
      <c r="I278" s="115">
        <v>54292.039162111796</v>
      </c>
    </row>
    <row r="279" spans="2:9" ht="11.25" customHeight="1">
      <c r="B279" s="88" t="s">
        <v>38</v>
      </c>
      <c r="C279" s="223">
        <v>-71.000017980776491</v>
      </c>
      <c r="D279" s="115">
        <v>59.612301658097842</v>
      </c>
      <c r="E279" s="115">
        <v>375354.1490014859</v>
      </c>
      <c r="F279" s="115">
        <v>49022.744870277551</v>
      </c>
      <c r="G279" s="115">
        <v>325494.80865249125</v>
      </c>
      <c r="H279" s="115">
        <v>6.5462337831607496</v>
      </c>
      <c r="I279" s="115">
        <v>830.04924493397039</v>
      </c>
    </row>
    <row r="280" spans="2:9" ht="11.25" customHeight="1">
      <c r="B280" s="86" t="s">
        <v>39</v>
      </c>
      <c r="C280" s="222">
        <v>440436.44046528183</v>
      </c>
      <c r="D280" s="114">
        <v>369151.09044789069</v>
      </c>
      <c r="E280" s="114">
        <v>1867350.6973469132</v>
      </c>
      <c r="F280" s="114">
        <v>425375.46285822114</v>
      </c>
      <c r="G280" s="114">
        <v>740208.62780350191</v>
      </c>
      <c r="H280" s="114">
        <v>376017.5779325529</v>
      </c>
      <c r="I280" s="114">
        <v>325749.02875263744</v>
      </c>
    </row>
    <row r="281" spans="2:9" ht="11.25" customHeight="1">
      <c r="B281" s="92"/>
      <c r="C281" s="224"/>
      <c r="D281" s="116"/>
      <c r="E281" s="116"/>
      <c r="F281" s="116"/>
      <c r="G281" s="116"/>
      <c r="H281" s="116"/>
      <c r="I281" s="116"/>
    </row>
    <row r="282" spans="2:9" ht="11.25" customHeight="1">
      <c r="B282" s="89" t="s">
        <v>112</v>
      </c>
      <c r="C282" s="221">
        <v>8469646.8439794797</v>
      </c>
      <c r="D282" s="113">
        <v>8744790.6324394997</v>
      </c>
      <c r="E282" s="113">
        <v>7783120.5634633843</v>
      </c>
      <c r="F282" s="113">
        <v>7783120.5634633843</v>
      </c>
      <c r="G282" s="113">
        <v>7706182.7877665712</v>
      </c>
      <c r="H282" s="113">
        <v>7721302.6983199641</v>
      </c>
      <c r="I282" s="117">
        <v>7762047.7255454864</v>
      </c>
    </row>
    <row r="283" spans="2:9" ht="11.25" customHeight="1">
      <c r="B283" s="76"/>
      <c r="C283" s="87"/>
      <c r="D283" s="87"/>
      <c r="E283" s="87"/>
      <c r="F283" s="87"/>
      <c r="G283" s="87"/>
      <c r="H283" s="87"/>
      <c r="I283" s="87"/>
    </row>
    <row r="284" spans="2:9" ht="11.25" customHeight="1">
      <c r="B284" s="78" t="s">
        <v>9</v>
      </c>
      <c r="C284" s="170" t="s">
        <v>202</v>
      </c>
      <c r="D284" s="118" t="s">
        <v>183</v>
      </c>
      <c r="E284" s="118" t="s">
        <v>184</v>
      </c>
      <c r="F284" s="118" t="s">
        <v>182</v>
      </c>
      <c r="G284" s="118" t="s">
        <v>173</v>
      </c>
      <c r="H284" s="118" t="s">
        <v>172</v>
      </c>
      <c r="I284" s="118" t="s">
        <v>166</v>
      </c>
    </row>
    <row r="285" spans="2:9" ht="11.25" customHeight="1">
      <c r="B285" s="88" t="s">
        <v>143</v>
      </c>
      <c r="C285" s="151"/>
      <c r="D285" s="122"/>
      <c r="E285" s="122"/>
      <c r="F285" s="122"/>
      <c r="G285" s="122"/>
      <c r="H285" s="122"/>
      <c r="I285" s="122"/>
    </row>
    <row r="286" spans="2:9" ht="11.25" customHeight="1">
      <c r="B286" s="86" t="s">
        <v>33</v>
      </c>
      <c r="C286" s="228">
        <v>834261.23975644016</v>
      </c>
      <c r="D286" s="114">
        <v>795269.71364332514</v>
      </c>
      <c r="E286" s="112">
        <v>3193370.143804871</v>
      </c>
      <c r="F286" s="112">
        <v>907399.85470473545</v>
      </c>
      <c r="G286" s="112">
        <v>752641.3560546136</v>
      </c>
      <c r="H286" s="112">
        <v>759924.74019485782</v>
      </c>
      <c r="I286" s="112">
        <v>773404.19285066461</v>
      </c>
    </row>
    <row r="287" spans="2:9" ht="11.25" customHeight="1">
      <c r="B287" s="88" t="s">
        <v>34</v>
      </c>
      <c r="C287" s="229">
        <v>-639196.66321448423</v>
      </c>
      <c r="D287" s="115">
        <v>-614117.07072183385</v>
      </c>
      <c r="E287" s="115">
        <v>-2386915.3044745657</v>
      </c>
      <c r="F287" s="115">
        <v>-674896.21186167852</v>
      </c>
      <c r="G287" s="115">
        <v>-569266.66067067429</v>
      </c>
      <c r="H287" s="115">
        <v>-566909.01268378738</v>
      </c>
      <c r="I287" s="115">
        <v>-575843.41925842536</v>
      </c>
    </row>
    <row r="288" spans="2:9" ht="11.25" customHeight="1">
      <c r="B288" s="86" t="s">
        <v>35</v>
      </c>
      <c r="C288" s="228">
        <v>195064.57654195593</v>
      </c>
      <c r="D288" s="114">
        <v>181152.64292149129</v>
      </c>
      <c r="E288" s="114">
        <v>806454.83933030535</v>
      </c>
      <c r="F288" s="114">
        <v>232503.64284305694</v>
      </c>
      <c r="G288" s="114">
        <v>183374.69538393931</v>
      </c>
      <c r="H288" s="114">
        <v>193015.72751107044</v>
      </c>
      <c r="I288" s="114">
        <v>197560.77359223925</v>
      </c>
    </row>
    <row r="289" spans="2:9" ht="11.25" customHeight="1">
      <c r="B289" s="89" t="s">
        <v>36</v>
      </c>
      <c r="C289" s="229">
        <v>-2392.8585897112371</v>
      </c>
      <c r="D289" s="115">
        <v>202.65176390337263</v>
      </c>
      <c r="E289" s="115">
        <v>24426.795194507115</v>
      </c>
      <c r="F289" s="115">
        <v>-4956.9081555411121</v>
      </c>
      <c r="G289" s="115">
        <v>11620.428113220796</v>
      </c>
      <c r="H289" s="115">
        <v>3732.4822500829041</v>
      </c>
      <c r="I289" s="115">
        <v>14030.792986744527</v>
      </c>
    </row>
    <row r="290" spans="2:9" ht="11.25" customHeight="1">
      <c r="B290" s="86" t="s">
        <v>37</v>
      </c>
      <c r="C290" s="228">
        <v>192671.71795224468</v>
      </c>
      <c r="D290" s="114">
        <v>181355.29468539468</v>
      </c>
      <c r="E290" s="114">
        <v>830881.63452481246</v>
      </c>
      <c r="F290" s="114">
        <v>227546.73468751583</v>
      </c>
      <c r="G290" s="114">
        <v>194995.12349716009</v>
      </c>
      <c r="H290" s="114">
        <v>196748.20976115335</v>
      </c>
      <c r="I290" s="114">
        <v>211591.56657898377</v>
      </c>
    </row>
    <row r="291" spans="2:9" ht="11.25" customHeight="1">
      <c r="B291" s="89" t="s">
        <v>83</v>
      </c>
      <c r="C291" s="229">
        <v>11767.917999264699</v>
      </c>
      <c r="D291" s="115">
        <v>5375.4958344866254</v>
      </c>
      <c r="E291" s="115">
        <v>47587.468915093683</v>
      </c>
      <c r="F291" s="115">
        <v>19254.738263116822</v>
      </c>
      <c r="G291" s="115">
        <v>8347.9295634270475</v>
      </c>
      <c r="H291" s="115">
        <v>14982.12106434493</v>
      </c>
      <c r="I291" s="115">
        <v>5002.6800242048785</v>
      </c>
    </row>
    <row r="292" spans="2:9" ht="11.25" customHeight="1">
      <c r="B292" s="88" t="s">
        <v>38</v>
      </c>
      <c r="C292" s="229">
        <v>1276.3219788966023</v>
      </c>
      <c r="D292" s="115">
        <v>-98.631339348570378</v>
      </c>
      <c r="E292" s="115">
        <v>20605.896336008373</v>
      </c>
      <c r="F292" s="115">
        <v>1143.3390889678949</v>
      </c>
      <c r="G292" s="115">
        <v>4996.3909810418691</v>
      </c>
      <c r="H292" s="115">
        <v>14203.348609170396</v>
      </c>
      <c r="I292" s="115">
        <v>262.81765682820526</v>
      </c>
    </row>
    <row r="293" spans="2:9" ht="11.25" customHeight="1">
      <c r="B293" s="86" t="s">
        <v>39</v>
      </c>
      <c r="C293" s="228">
        <v>205715.95793040597</v>
      </c>
      <c r="D293" s="114">
        <v>186632.15918053273</v>
      </c>
      <c r="E293" s="114">
        <v>899074.99977591448</v>
      </c>
      <c r="F293" s="114">
        <v>247944.81203960054</v>
      </c>
      <c r="G293" s="114">
        <v>208339.444041629</v>
      </c>
      <c r="H293" s="114">
        <v>225933.67943466868</v>
      </c>
      <c r="I293" s="114">
        <v>216857.06426001684</v>
      </c>
    </row>
    <row r="294" spans="2:9" ht="11.25" customHeight="1">
      <c r="B294" s="92"/>
      <c r="C294" s="230"/>
      <c r="D294" s="116"/>
      <c r="E294" s="116"/>
      <c r="F294" s="116"/>
      <c r="G294" s="116"/>
      <c r="H294" s="116"/>
      <c r="I294" s="116"/>
    </row>
    <row r="295" spans="2:9" ht="11.25" customHeight="1">
      <c r="B295" s="89" t="s">
        <v>112</v>
      </c>
      <c r="C295" s="227">
        <v>1892323.3056112595</v>
      </c>
      <c r="D295" s="113">
        <v>1862757.72322434</v>
      </c>
      <c r="E295" s="113">
        <v>1903276.6043056585</v>
      </c>
      <c r="F295" s="113">
        <v>1903276.6043056585</v>
      </c>
      <c r="G295" s="113">
        <v>1891861.9517833267</v>
      </c>
      <c r="H295" s="113">
        <v>1892233.5078590314</v>
      </c>
      <c r="I295" s="117">
        <v>1898156.5287820983</v>
      </c>
    </row>
    <row r="296" spans="2:9" ht="11.25" customHeight="1">
      <c r="B296" s="76"/>
      <c r="C296" s="225"/>
      <c r="D296" s="122"/>
      <c r="E296" s="122"/>
      <c r="F296" s="122"/>
      <c r="G296" s="122"/>
      <c r="H296" s="122"/>
      <c r="I296" s="122"/>
    </row>
    <row r="297" spans="2:9" ht="11.25" customHeight="1">
      <c r="B297" s="78" t="s">
        <v>9</v>
      </c>
      <c r="C297" s="226" t="s">
        <v>203</v>
      </c>
      <c r="D297" s="118" t="s">
        <v>183</v>
      </c>
      <c r="E297" s="118" t="s">
        <v>184</v>
      </c>
      <c r="F297" s="118" t="s">
        <v>182</v>
      </c>
      <c r="G297" s="118" t="s">
        <v>173</v>
      </c>
      <c r="H297" s="118" t="s">
        <v>172</v>
      </c>
      <c r="I297" s="118" t="s">
        <v>166</v>
      </c>
    </row>
    <row r="298" spans="2:9" ht="11.25" customHeight="1">
      <c r="B298" s="86" t="s">
        <v>144</v>
      </c>
      <c r="C298" s="225"/>
      <c r="D298" s="122"/>
      <c r="E298" s="122"/>
      <c r="F298" s="122"/>
      <c r="G298" s="122"/>
      <c r="H298" s="122"/>
      <c r="I298" s="122"/>
    </row>
    <row r="299" spans="2:9" ht="11.25" customHeight="1">
      <c r="B299" s="86" t="s">
        <v>33</v>
      </c>
      <c r="C299" s="228">
        <v>2978941.9490242358</v>
      </c>
      <c r="D299" s="114">
        <v>2906484.9953358332</v>
      </c>
      <c r="E299" s="112">
        <v>11704316.076013101</v>
      </c>
      <c r="F299" s="112">
        <v>2626352.201062025</v>
      </c>
      <c r="G299" s="112">
        <v>2658216.8711449606</v>
      </c>
      <c r="H299" s="112">
        <v>3197182.3477404248</v>
      </c>
      <c r="I299" s="112">
        <v>3222564.6560656889</v>
      </c>
    </row>
    <row r="300" spans="2:9" ht="11.25" customHeight="1">
      <c r="B300" s="88" t="s">
        <v>34</v>
      </c>
      <c r="C300" s="229">
        <v>-1970277.6652684861</v>
      </c>
      <c r="D300" s="115">
        <v>-2389295.618706258</v>
      </c>
      <c r="E300" s="115">
        <v>-8273110.5950196087</v>
      </c>
      <c r="F300" s="115">
        <v>-1882697.1726248791</v>
      </c>
      <c r="G300" s="115">
        <v>-1896801.2700475643</v>
      </c>
      <c r="H300" s="115">
        <v>-1987702.5485565001</v>
      </c>
      <c r="I300" s="115">
        <v>-2505909.603790665</v>
      </c>
    </row>
    <row r="301" spans="2:9" ht="11.25" customHeight="1">
      <c r="B301" s="86" t="s">
        <v>35</v>
      </c>
      <c r="C301" s="228">
        <v>1008664.2837557497</v>
      </c>
      <c r="D301" s="114">
        <v>517189.37662957516</v>
      </c>
      <c r="E301" s="114">
        <v>3431205.4809934925</v>
      </c>
      <c r="F301" s="114">
        <v>743655.02843714599</v>
      </c>
      <c r="G301" s="114">
        <v>761415.60109739634</v>
      </c>
      <c r="H301" s="114">
        <v>1209479.7991839247</v>
      </c>
      <c r="I301" s="114">
        <v>716655.05227502389</v>
      </c>
    </row>
    <row r="302" spans="2:9" ht="11.25" customHeight="1">
      <c r="B302" s="89" t="s">
        <v>36</v>
      </c>
      <c r="C302" s="229">
        <v>-22739.159048842295</v>
      </c>
      <c r="D302" s="115">
        <v>30731.825365795099</v>
      </c>
      <c r="E302" s="115">
        <v>-81497.417013680155</v>
      </c>
      <c r="F302" s="115">
        <v>-263954.93465924391</v>
      </c>
      <c r="G302" s="115">
        <v>10374.556966751654</v>
      </c>
      <c r="H302" s="115">
        <v>118330.49625875321</v>
      </c>
      <c r="I302" s="115">
        <v>53752.46442005891</v>
      </c>
    </row>
    <row r="303" spans="2:9" ht="11.25" customHeight="1">
      <c r="B303" s="86" t="s">
        <v>37</v>
      </c>
      <c r="C303" s="228">
        <v>985925.12470690743</v>
      </c>
      <c r="D303" s="114">
        <v>547921.20199537021</v>
      </c>
      <c r="E303" s="114">
        <v>3349708.0639798124</v>
      </c>
      <c r="F303" s="114">
        <v>479700.09377790208</v>
      </c>
      <c r="G303" s="114">
        <v>771790.15806414804</v>
      </c>
      <c r="H303" s="114">
        <v>1327810.2954426778</v>
      </c>
      <c r="I303" s="114">
        <v>770407.51669508277</v>
      </c>
    </row>
    <row r="304" spans="2:9" ht="11.25" customHeight="1">
      <c r="B304" s="89" t="s">
        <v>83</v>
      </c>
      <c r="C304" s="229">
        <v>6599.2748110486273</v>
      </c>
      <c r="D304" s="115">
        <v>8548.4128317726536</v>
      </c>
      <c r="E304" s="115">
        <v>23508.943193331146</v>
      </c>
      <c r="F304" s="115">
        <v>12522.860566513538</v>
      </c>
      <c r="G304" s="115">
        <v>-2097.0400503541982</v>
      </c>
      <c r="H304" s="115">
        <v>5442.1194455914483</v>
      </c>
      <c r="I304" s="115">
        <v>7641.0032315803555</v>
      </c>
    </row>
    <row r="305" spans="2:9" ht="11.25" customHeight="1">
      <c r="B305" s="88" t="s">
        <v>38</v>
      </c>
      <c r="C305" s="229">
        <v>3218.2516286554405</v>
      </c>
      <c r="D305" s="115">
        <v>1881.7611858094776</v>
      </c>
      <c r="E305" s="115">
        <v>21546.054942459596</v>
      </c>
      <c r="F305" s="115">
        <v>-1417.1071543204937</v>
      </c>
      <c r="G305" s="115">
        <v>8061.7256131533159</v>
      </c>
      <c r="H305" s="115">
        <v>15252.78768984202</v>
      </c>
      <c r="I305" s="115">
        <v>-351.35120621524948</v>
      </c>
    </row>
    <row r="306" spans="2:9" ht="11.25" customHeight="1">
      <c r="B306" s="86" t="s">
        <v>39</v>
      </c>
      <c r="C306" s="228">
        <v>995742.65114661155</v>
      </c>
      <c r="D306" s="114">
        <v>558351.3760129523</v>
      </c>
      <c r="E306" s="114">
        <v>3394763.0621156031</v>
      </c>
      <c r="F306" s="114">
        <v>490805.84719009511</v>
      </c>
      <c r="G306" s="114">
        <v>777754.84362694714</v>
      </c>
      <c r="H306" s="114">
        <v>1348505.2025781113</v>
      </c>
      <c r="I306" s="114">
        <v>777697.16872044792</v>
      </c>
    </row>
    <row r="307" spans="2:9" ht="11.25" customHeight="1">
      <c r="B307" s="92"/>
      <c r="C307" s="230"/>
      <c r="D307" s="116"/>
      <c r="E307" s="116"/>
      <c r="F307" s="116"/>
      <c r="G307" s="116"/>
      <c r="H307" s="116"/>
      <c r="I307" s="116"/>
    </row>
    <row r="308" spans="2:9" ht="11.25" customHeight="1">
      <c r="B308" s="89" t="s">
        <v>112</v>
      </c>
      <c r="C308" s="227">
        <v>20332025.804636277</v>
      </c>
      <c r="D308" s="113">
        <v>19855230.752310801</v>
      </c>
      <c r="E308" s="113">
        <v>21145373.955656264</v>
      </c>
      <c r="F308" s="113">
        <v>21145373.955656264</v>
      </c>
      <c r="G308" s="113">
        <v>21420610.64817385</v>
      </c>
      <c r="H308" s="113">
        <v>21914954.371184122</v>
      </c>
      <c r="I308" s="117">
        <v>22081960.957708076</v>
      </c>
    </row>
    <row r="309" spans="2:9" ht="11.25" customHeight="1">
      <c r="B309" s="76"/>
      <c r="C309" s="151"/>
      <c r="D309" s="122"/>
      <c r="E309" s="122"/>
      <c r="F309" s="122"/>
      <c r="G309" s="122"/>
      <c r="H309" s="122"/>
      <c r="I309" s="122"/>
    </row>
    <row r="310" spans="2:9" ht="11.25" customHeight="1">
      <c r="B310" s="78" t="s">
        <v>9</v>
      </c>
      <c r="C310" s="170" t="s">
        <v>202</v>
      </c>
      <c r="D310" s="118" t="s">
        <v>183</v>
      </c>
      <c r="E310" s="118" t="s">
        <v>184</v>
      </c>
      <c r="F310" s="118" t="s">
        <v>182</v>
      </c>
      <c r="G310" s="118" t="s">
        <v>173</v>
      </c>
      <c r="H310" s="118" t="s">
        <v>172</v>
      </c>
      <c r="I310" s="118" t="s">
        <v>166</v>
      </c>
    </row>
    <row r="311" spans="2:9" ht="11.25" customHeight="1">
      <c r="B311" s="88" t="s">
        <v>145</v>
      </c>
      <c r="C311" s="151"/>
      <c r="D311" s="122"/>
      <c r="E311" s="122"/>
      <c r="F311" s="122"/>
      <c r="G311" s="122"/>
      <c r="H311" s="122"/>
      <c r="I311" s="122"/>
    </row>
    <row r="312" spans="2:9" ht="11.25" customHeight="1">
      <c r="B312" s="86" t="s">
        <v>33</v>
      </c>
      <c r="C312" s="234">
        <v>1014693.6268554962</v>
      </c>
      <c r="D312" s="114">
        <v>904023.15566978825</v>
      </c>
      <c r="E312" s="112">
        <v>4164962.7793025239</v>
      </c>
      <c r="F312" s="112">
        <v>1049673.9490144211</v>
      </c>
      <c r="G312" s="112">
        <v>948164.56909003551</v>
      </c>
      <c r="H312" s="112">
        <v>1176273.6189900071</v>
      </c>
      <c r="I312" s="112">
        <v>990850.64220806118</v>
      </c>
    </row>
    <row r="313" spans="2:9" ht="11.25" customHeight="1">
      <c r="B313" s="88" t="s">
        <v>34</v>
      </c>
      <c r="C313" s="236">
        <v>-596220.43373275641</v>
      </c>
      <c r="D313" s="115">
        <v>-691289.09075523447</v>
      </c>
      <c r="E313" s="115">
        <v>-2430083.1108173989</v>
      </c>
      <c r="F313" s="115">
        <v>-602671.94895816129</v>
      </c>
      <c r="G313" s="115">
        <v>-545909.83558668126</v>
      </c>
      <c r="H313" s="115">
        <v>-590028.07563904393</v>
      </c>
      <c r="I313" s="115">
        <v>-691473.25063351204</v>
      </c>
    </row>
    <row r="314" spans="2:9" ht="11.25" customHeight="1">
      <c r="B314" s="86" t="s">
        <v>35</v>
      </c>
      <c r="C314" s="234">
        <v>418473.19312273979</v>
      </c>
      <c r="D314" s="114">
        <v>212734.06491455378</v>
      </c>
      <c r="E314" s="114">
        <v>1734879.6684851251</v>
      </c>
      <c r="F314" s="114">
        <v>447002.0000562598</v>
      </c>
      <c r="G314" s="114">
        <v>402254.73350335425</v>
      </c>
      <c r="H314" s="114">
        <v>586245.54335096315</v>
      </c>
      <c r="I314" s="114">
        <v>299377.39157454914</v>
      </c>
    </row>
    <row r="315" spans="2:9" ht="11.25" customHeight="1">
      <c r="B315" s="89" t="s">
        <v>36</v>
      </c>
      <c r="C315" s="236">
        <v>12763.092886922674</v>
      </c>
      <c r="D315" s="115">
        <v>1168.8759530021052</v>
      </c>
      <c r="E315" s="115">
        <v>-69712.463859584648</v>
      </c>
      <c r="F315" s="115">
        <v>-209013.04954551632</v>
      </c>
      <c r="G315" s="115">
        <v>4284.8856549912707</v>
      </c>
      <c r="H315" s="115">
        <v>77922.875189892802</v>
      </c>
      <c r="I315" s="115">
        <v>57092.824841047637</v>
      </c>
    </row>
    <row r="316" spans="2:9" ht="11.25" customHeight="1">
      <c r="B316" s="101" t="s">
        <v>37</v>
      </c>
      <c r="C316" s="234">
        <v>431236.28600966244</v>
      </c>
      <c r="D316" s="114">
        <v>213902.94086755588</v>
      </c>
      <c r="E316" s="114">
        <v>1665167.2046255404</v>
      </c>
      <c r="F316" s="114">
        <v>237988.95051074348</v>
      </c>
      <c r="G316" s="114">
        <v>406539.61915834551</v>
      </c>
      <c r="H316" s="114">
        <v>664168.41854085599</v>
      </c>
      <c r="I316" s="114">
        <v>356470.21641559678</v>
      </c>
    </row>
    <row r="317" spans="2:9" ht="11.25" customHeight="1">
      <c r="B317" s="89" t="s">
        <v>40</v>
      </c>
      <c r="C317" s="236">
        <v>6823.3017649093399</v>
      </c>
      <c r="D317" s="115">
        <v>9437.2604061335405</v>
      </c>
      <c r="E317" s="115">
        <v>37451.941178494206</v>
      </c>
      <c r="F317" s="115">
        <v>5033.9507204257307</v>
      </c>
      <c r="G317" s="115">
        <v>6421.3207451420849</v>
      </c>
      <c r="H317" s="115">
        <v>18932.528297528665</v>
      </c>
      <c r="I317" s="115">
        <v>7064.1414153977294</v>
      </c>
    </row>
    <row r="318" spans="2:9" ht="11.25" customHeight="1">
      <c r="B318" s="86" t="s">
        <v>39</v>
      </c>
      <c r="C318" s="234">
        <v>438059.58777457179</v>
      </c>
      <c r="D318" s="114">
        <v>223340.20127368942</v>
      </c>
      <c r="E318" s="114">
        <v>1702619.1458040345</v>
      </c>
      <c r="F318" s="114">
        <v>243022.90123116921</v>
      </c>
      <c r="G318" s="114">
        <v>412960.93990348757</v>
      </c>
      <c r="H318" s="114">
        <v>683100.94683838461</v>
      </c>
      <c r="I318" s="114">
        <v>363534.35783099453</v>
      </c>
    </row>
    <row r="319" spans="2:9" ht="11.25" customHeight="1">
      <c r="B319" s="92"/>
      <c r="C319" s="237"/>
      <c r="D319" s="116"/>
      <c r="E319" s="116"/>
      <c r="F319" s="116"/>
      <c r="G319" s="116"/>
      <c r="H319" s="116"/>
      <c r="I319" s="116"/>
    </row>
    <row r="320" spans="2:9" ht="11.25" customHeight="1">
      <c r="B320" s="89" t="s">
        <v>112</v>
      </c>
      <c r="C320" s="233">
        <v>12028631.047757108</v>
      </c>
      <c r="D320" s="113">
        <v>11925933.062758001</v>
      </c>
      <c r="E320" s="113">
        <v>12407731.329047985</v>
      </c>
      <c r="F320" s="113">
        <v>12407731.329047985</v>
      </c>
      <c r="G320" s="113">
        <v>12499924.264096348</v>
      </c>
      <c r="H320" s="113">
        <v>12668387.933174536</v>
      </c>
      <c r="I320" s="117">
        <v>12562169.698208846</v>
      </c>
    </row>
    <row r="321" spans="2:9" ht="11.25" customHeight="1">
      <c r="B321" s="76"/>
      <c r="C321" s="231"/>
      <c r="D321" s="87"/>
      <c r="E321" s="87"/>
      <c r="F321" s="87"/>
      <c r="G321" s="87"/>
      <c r="H321" s="87"/>
      <c r="I321" s="87"/>
    </row>
    <row r="322" spans="2:9" ht="11.25" customHeight="1">
      <c r="B322" s="78" t="s">
        <v>9</v>
      </c>
      <c r="C322" s="232" t="s">
        <v>203</v>
      </c>
      <c r="D322" s="118" t="s">
        <v>183</v>
      </c>
      <c r="E322" s="118" t="s">
        <v>184</v>
      </c>
      <c r="F322" s="118" t="s">
        <v>182</v>
      </c>
      <c r="G322" s="118" t="s">
        <v>173</v>
      </c>
      <c r="H322" s="118" t="s">
        <v>172</v>
      </c>
      <c r="I322" s="118" t="s">
        <v>166</v>
      </c>
    </row>
    <row r="323" spans="2:9" ht="11.25" customHeight="1">
      <c r="B323" s="88" t="s">
        <v>146</v>
      </c>
      <c r="C323" s="231"/>
      <c r="D323" s="122"/>
      <c r="E323" s="122"/>
      <c r="F323" s="122"/>
      <c r="G323" s="122"/>
      <c r="H323" s="122"/>
      <c r="I323" s="122"/>
    </row>
    <row r="324" spans="2:9" ht="11.25" customHeight="1">
      <c r="B324" s="86" t="s">
        <v>33</v>
      </c>
      <c r="C324" s="234">
        <v>1447203.3132259713</v>
      </c>
      <c r="D324" s="112">
        <v>1497662.2552102867</v>
      </c>
      <c r="E324" s="112">
        <v>5584494.7766477996</v>
      </c>
      <c r="F324" s="112">
        <v>1073355.6670679532</v>
      </c>
      <c r="G324" s="112">
        <v>1233943.8857049821</v>
      </c>
      <c r="H324" s="112">
        <v>1523115.9529132135</v>
      </c>
      <c r="I324" s="112">
        <v>1754079.2709616511</v>
      </c>
    </row>
    <row r="325" spans="2:9" ht="11.25" customHeight="1">
      <c r="B325" s="102" t="s">
        <v>147</v>
      </c>
      <c r="C325" s="235">
        <v>729443.61641860695</v>
      </c>
      <c r="D325" s="119">
        <v>805217.69315778103</v>
      </c>
      <c r="E325" s="119">
        <v>3449656.9230582984</v>
      </c>
      <c r="F325" s="119">
        <v>591681.56010187254</v>
      </c>
      <c r="G325" s="119">
        <v>800975.36295642599</v>
      </c>
      <c r="H325" s="119">
        <v>883000</v>
      </c>
      <c r="I325" s="119">
        <v>1174000</v>
      </c>
    </row>
    <row r="326" spans="2:9" ht="11.25" customHeight="1">
      <c r="B326" s="102" t="s">
        <v>148</v>
      </c>
      <c r="C326" s="235">
        <v>717759.696807364</v>
      </c>
      <c r="D326" s="119">
        <v>692442.53096250503</v>
      </c>
      <c r="E326" s="119">
        <v>2134632.4611838884</v>
      </c>
      <c r="F326" s="119">
        <v>481674.10696608049</v>
      </c>
      <c r="G326" s="119">
        <v>432958.354217808</v>
      </c>
      <c r="H326" s="119">
        <v>640000</v>
      </c>
      <c r="I326" s="119">
        <v>580000</v>
      </c>
    </row>
    <row r="327" spans="2:9" ht="11.25" customHeight="1">
      <c r="B327" s="88" t="s">
        <v>34</v>
      </c>
      <c r="C327" s="236">
        <v>-955155.56842978229</v>
      </c>
      <c r="D327" s="115">
        <v>-1274976.8679799312</v>
      </c>
      <c r="E327" s="115">
        <v>-4254557.9423308633</v>
      </c>
      <c r="F327" s="115">
        <v>-874874.67912649212</v>
      </c>
      <c r="G327" s="115">
        <v>-958425.68704238161</v>
      </c>
      <c r="H327" s="115">
        <v>-997188.80702297634</v>
      </c>
      <c r="I327" s="115">
        <v>-1424068.7691390147</v>
      </c>
    </row>
    <row r="328" spans="2:9" ht="11.25" customHeight="1">
      <c r="B328" s="86" t="s">
        <v>35</v>
      </c>
      <c r="C328" s="234">
        <v>492047.74479618901</v>
      </c>
      <c r="D328" s="114">
        <v>222685.38723035553</v>
      </c>
      <c r="E328" s="114">
        <v>1329936.8343169363</v>
      </c>
      <c r="F328" s="114">
        <v>198480.98794146103</v>
      </c>
      <c r="G328" s="114">
        <v>275518.19866260048</v>
      </c>
      <c r="H328" s="114">
        <v>525927.14589023718</v>
      </c>
      <c r="I328" s="114">
        <v>330010.50182263646</v>
      </c>
    </row>
    <row r="329" spans="2:9" ht="11.25" customHeight="1">
      <c r="B329" s="89" t="s">
        <v>36</v>
      </c>
      <c r="C329" s="236">
        <v>-37499.050088671334</v>
      </c>
      <c r="D329" s="115">
        <v>28432.410150344997</v>
      </c>
      <c r="E329" s="115">
        <v>-14875.895490269584</v>
      </c>
      <c r="F329" s="115">
        <v>-56703.739975984085</v>
      </c>
      <c r="G329" s="115">
        <v>5956.5283693502279</v>
      </c>
      <c r="H329" s="115">
        <v>39211.676537353007</v>
      </c>
      <c r="I329" s="115">
        <v>-3340.3604209887253</v>
      </c>
    </row>
    <row r="330" spans="2:9" ht="11.25" customHeight="1">
      <c r="B330" s="86" t="s">
        <v>37</v>
      </c>
      <c r="C330" s="234">
        <v>454548.69470751769</v>
      </c>
      <c r="D330" s="114">
        <v>251117.79738070053</v>
      </c>
      <c r="E330" s="114">
        <v>1315060.9388266667</v>
      </c>
      <c r="F330" s="114">
        <v>141777.24796547694</v>
      </c>
      <c r="G330" s="114">
        <v>281474.72703195072</v>
      </c>
      <c r="H330" s="114">
        <v>565138.82242759014</v>
      </c>
      <c r="I330" s="114">
        <v>326670.14140164776</v>
      </c>
    </row>
    <row r="331" spans="2:9" ht="11.25" customHeight="1">
      <c r="B331" s="89" t="s">
        <v>83</v>
      </c>
      <c r="C331" s="236">
        <v>1170.0660979366842</v>
      </c>
      <c r="D331" s="115">
        <v>1123.0615779428579</v>
      </c>
      <c r="E331" s="115">
        <v>-2915.7314101520824</v>
      </c>
      <c r="F331" s="115">
        <v>4574.1130316860617</v>
      </c>
      <c r="G331" s="115">
        <v>-6349.2884973897244</v>
      </c>
      <c r="H331" s="115">
        <v>-1293.1103182016884</v>
      </c>
      <c r="I331" s="115">
        <v>152.55437375326392</v>
      </c>
    </row>
    <row r="332" spans="2:9" ht="11.25" customHeight="1">
      <c r="B332" s="88" t="s">
        <v>38</v>
      </c>
      <c r="C332" s="236">
        <v>1276.2833556589405</v>
      </c>
      <c r="D332" s="115">
        <v>164.24219878854859</v>
      </c>
      <c r="E332" s="115">
        <v>9111.9525823393578</v>
      </c>
      <c r="F332" s="115">
        <v>1091.8786626920498</v>
      </c>
      <c r="G332" s="115">
        <v>5611.2475631533152</v>
      </c>
      <c r="H332" s="115">
        <v>2759.4851206689227</v>
      </c>
      <c r="I332" s="115">
        <v>-350.6587641749316</v>
      </c>
    </row>
    <row r="333" spans="2:9" ht="11.25" customHeight="1">
      <c r="B333" s="86" t="s">
        <v>39</v>
      </c>
      <c r="C333" s="234">
        <v>456995.04416111333</v>
      </c>
      <c r="D333" s="114">
        <v>252405.10115743193</v>
      </c>
      <c r="E333" s="114">
        <v>1321257.1599988539</v>
      </c>
      <c r="F333" s="114">
        <v>147443.23965985505</v>
      </c>
      <c r="G333" s="114">
        <v>280736.68609771429</v>
      </c>
      <c r="H333" s="114">
        <v>566605.19723005733</v>
      </c>
      <c r="I333" s="114">
        <v>326472.03701122612</v>
      </c>
    </row>
    <row r="334" spans="2:9" ht="11.25" customHeight="1">
      <c r="B334" s="92"/>
      <c r="C334" s="237"/>
      <c r="D334" s="116"/>
      <c r="E334" s="116"/>
      <c r="F334" s="116"/>
      <c r="G334" s="116"/>
      <c r="H334" s="116"/>
      <c r="I334" s="116"/>
    </row>
    <row r="335" spans="2:9" ht="11.25" customHeight="1">
      <c r="B335" s="89" t="s">
        <v>112</v>
      </c>
      <c r="C335" s="233">
        <v>7437215.3157392377</v>
      </c>
      <c r="D335" s="113">
        <v>7132740.9637037497</v>
      </c>
      <c r="E335" s="113">
        <v>7839245.3994687106</v>
      </c>
      <c r="F335" s="113">
        <v>7839245.3994687106</v>
      </c>
      <c r="G335" s="113">
        <v>8023219.0764844064</v>
      </c>
      <c r="H335" s="113">
        <v>8357691.4234192679</v>
      </c>
      <c r="I335" s="117">
        <v>8722905.0592030287</v>
      </c>
    </row>
    <row r="336" spans="2:9" ht="11.25" customHeight="1">
      <c r="B336" s="76"/>
      <c r="C336" s="231"/>
      <c r="D336" s="122"/>
      <c r="E336" s="122"/>
      <c r="F336" s="122"/>
      <c r="G336" s="122"/>
      <c r="H336" s="122"/>
      <c r="I336" s="122"/>
    </row>
    <row r="337" spans="2:9" ht="11.25" customHeight="1">
      <c r="B337" s="78" t="s">
        <v>9</v>
      </c>
      <c r="C337" s="232" t="s">
        <v>203</v>
      </c>
      <c r="D337" s="118" t="s">
        <v>183</v>
      </c>
      <c r="E337" s="118" t="s">
        <v>184</v>
      </c>
      <c r="F337" s="118" t="s">
        <v>182</v>
      </c>
      <c r="G337" s="118" t="s">
        <v>173</v>
      </c>
      <c r="H337" s="118" t="s">
        <v>172</v>
      </c>
      <c r="I337" s="118" t="s">
        <v>166</v>
      </c>
    </row>
    <row r="338" spans="2:9" ht="11.25" customHeight="1">
      <c r="B338" s="88" t="s">
        <v>149</v>
      </c>
      <c r="C338" s="231"/>
      <c r="D338" s="122"/>
      <c r="E338" s="122"/>
      <c r="F338" s="122"/>
      <c r="G338" s="122"/>
      <c r="H338" s="122"/>
      <c r="I338" s="122"/>
    </row>
    <row r="339" spans="2:9" ht="11.25" customHeight="1">
      <c r="B339" s="86" t="s">
        <v>33</v>
      </c>
      <c r="C339" s="234">
        <v>517045.00894276914</v>
      </c>
      <c r="D339" s="114">
        <v>504799.58445575868</v>
      </c>
      <c r="E339" s="112">
        <v>1954858.520062777</v>
      </c>
      <c r="F339" s="112">
        <v>503322.58497965097</v>
      </c>
      <c r="G339" s="112">
        <v>476108.41634994379</v>
      </c>
      <c r="H339" s="112">
        <v>497792.77583720442</v>
      </c>
      <c r="I339" s="112">
        <v>477634.74289597722</v>
      </c>
    </row>
    <row r="340" spans="2:9" ht="11.25" customHeight="1">
      <c r="B340" s="88" t="s">
        <v>34</v>
      </c>
      <c r="C340" s="236">
        <v>-418901.66310594743</v>
      </c>
      <c r="D340" s="115">
        <v>-423029.65997109254</v>
      </c>
      <c r="E340" s="115">
        <v>-1588469.5418713449</v>
      </c>
      <c r="F340" s="115">
        <v>-405150.5445402257</v>
      </c>
      <c r="G340" s="115">
        <v>-392465.7474185013</v>
      </c>
      <c r="H340" s="115">
        <v>-400485.66589447996</v>
      </c>
      <c r="I340" s="115">
        <v>-390367.58401813818</v>
      </c>
    </row>
    <row r="341" spans="2:9" ht="11.25" customHeight="1">
      <c r="B341" s="86" t="s">
        <v>35</v>
      </c>
      <c r="C341" s="234">
        <v>98143.345836821711</v>
      </c>
      <c r="D341" s="114">
        <v>81769.924484666146</v>
      </c>
      <c r="E341" s="114">
        <v>366388.97819143208</v>
      </c>
      <c r="F341" s="114">
        <v>98172.040439425269</v>
      </c>
      <c r="G341" s="114">
        <v>83642.668931442488</v>
      </c>
      <c r="H341" s="114">
        <v>97307.109942724463</v>
      </c>
      <c r="I341" s="114">
        <v>87267.158877839043</v>
      </c>
    </row>
    <row r="342" spans="2:9" ht="11.25" customHeight="1">
      <c r="B342" s="89" t="s">
        <v>36</v>
      </c>
      <c r="C342" s="236">
        <v>1996.7981529063809</v>
      </c>
      <c r="D342" s="115">
        <v>1130.5392624479905</v>
      </c>
      <c r="E342" s="115">
        <v>3090.9423361740673</v>
      </c>
      <c r="F342" s="115">
        <v>1761.854862256494</v>
      </c>
      <c r="G342" s="115">
        <v>133.14294241015716</v>
      </c>
      <c r="H342" s="115">
        <v>1195.9445315074161</v>
      </c>
      <c r="I342" s="115">
        <v>0</v>
      </c>
    </row>
    <row r="343" spans="2:9" ht="11.25" customHeight="1">
      <c r="B343" s="86" t="s">
        <v>37</v>
      </c>
      <c r="C343" s="234">
        <v>100140.14398972809</v>
      </c>
      <c r="D343" s="114">
        <v>82900.463747114132</v>
      </c>
      <c r="E343" s="114">
        <v>369479.92052760615</v>
      </c>
      <c r="F343" s="114">
        <v>99933.895301681769</v>
      </c>
      <c r="G343" s="114">
        <v>83775.811873852639</v>
      </c>
      <c r="H343" s="114">
        <v>98503.054474231874</v>
      </c>
      <c r="I343" s="114">
        <v>87267.158877839043</v>
      </c>
    </row>
    <row r="344" spans="2:9" ht="11.25" customHeight="1">
      <c r="B344" s="89" t="s">
        <v>40</v>
      </c>
      <c r="C344" s="236">
        <v>547.87522119910363</v>
      </c>
      <c r="D344" s="115">
        <v>-294.39016528282156</v>
      </c>
      <c r="E344" s="115">
        <v>1406.8357851092578</v>
      </c>
      <c r="F344" s="115">
        <v>405.8109973892021</v>
      </c>
      <c r="G344" s="115">
        <v>281.40575189344298</v>
      </c>
      <c r="H344" s="115">
        <v>296.00403543756818</v>
      </c>
      <c r="I344" s="115">
        <v>423.61500038904461</v>
      </c>
    </row>
    <row r="345" spans="2:9" ht="11.25" customHeight="1">
      <c r="B345" s="86" t="s">
        <v>39</v>
      </c>
      <c r="C345" s="234">
        <v>100688.0192109272</v>
      </c>
      <c r="D345" s="114">
        <v>82606.073581831311</v>
      </c>
      <c r="E345" s="114">
        <v>370886.75631271541</v>
      </c>
      <c r="F345" s="114">
        <v>100339.70629907097</v>
      </c>
      <c r="G345" s="114">
        <v>84057.217625746081</v>
      </c>
      <c r="H345" s="114">
        <v>98799.058509669441</v>
      </c>
      <c r="I345" s="114">
        <v>87690.773878228094</v>
      </c>
    </row>
    <row r="346" spans="2:9" ht="11.25" customHeight="1">
      <c r="B346" s="92"/>
      <c r="C346" s="237"/>
      <c r="D346" s="116"/>
      <c r="E346" s="116"/>
      <c r="F346" s="116"/>
      <c r="G346" s="116"/>
      <c r="H346" s="116"/>
      <c r="I346" s="116"/>
    </row>
    <row r="347" spans="2:9" ht="11.25" customHeight="1">
      <c r="B347" s="89" t="s">
        <v>112</v>
      </c>
      <c r="C347" s="233">
        <v>866179.4411399219</v>
      </c>
      <c r="D347" s="113">
        <v>796556.72584907198</v>
      </c>
      <c r="E347" s="113">
        <v>898397.22713956959</v>
      </c>
      <c r="F347" s="113">
        <v>898397.22713956959</v>
      </c>
      <c r="G347" s="113">
        <v>897467.30759309779</v>
      </c>
      <c r="H347" s="113">
        <v>888875.01459031645</v>
      </c>
      <c r="I347" s="117">
        <v>796886.20029619767</v>
      </c>
    </row>
    <row r="348" spans="2:9" ht="11.25" customHeight="1">
      <c r="B348" s="90"/>
      <c r="C348" s="91"/>
      <c r="D348" s="91"/>
      <c r="E348" s="91"/>
      <c r="F348" s="91"/>
      <c r="G348" s="91"/>
      <c r="H348" s="91"/>
      <c r="I348" s="91"/>
    </row>
    <row r="349" spans="2:9" ht="11.25" customHeight="1">
      <c r="B349" s="103" t="s">
        <v>9</v>
      </c>
      <c r="C349" s="170" t="s">
        <v>202</v>
      </c>
      <c r="D349" s="118" t="s">
        <v>183</v>
      </c>
      <c r="E349" s="118" t="s">
        <v>184</v>
      </c>
      <c r="F349" s="118" t="s">
        <v>182</v>
      </c>
      <c r="G349" s="118" t="s">
        <v>173</v>
      </c>
      <c r="H349" s="118" t="s">
        <v>172</v>
      </c>
      <c r="I349" s="118" t="s">
        <v>166</v>
      </c>
    </row>
    <row r="350" spans="2:9" ht="11.25" customHeight="1">
      <c r="B350" s="104" t="s">
        <v>167</v>
      </c>
      <c r="C350" s="105"/>
      <c r="D350" s="105"/>
      <c r="E350" s="105"/>
      <c r="F350" s="105"/>
      <c r="G350" s="105"/>
      <c r="H350" s="105"/>
      <c r="I350" s="105"/>
    </row>
    <row r="351" spans="2:9" ht="11.25" customHeight="1">
      <c r="B351" s="106" t="s">
        <v>33</v>
      </c>
      <c r="C351" s="238">
        <v>156048.73647015446</v>
      </c>
      <c r="D351" s="114">
        <v>11336.026493218989</v>
      </c>
      <c r="E351" s="112">
        <v>393632.29262583947</v>
      </c>
      <c r="F351" s="112">
        <v>11641.386341145175</v>
      </c>
      <c r="G351" s="112">
        <v>21692.613116957509</v>
      </c>
      <c r="H351" s="112">
        <v>2656.7268047573452</v>
      </c>
      <c r="I351" s="112">
        <v>357641.56636297947</v>
      </c>
    </row>
    <row r="352" spans="2:9" ht="11.25" customHeight="1">
      <c r="B352" s="107" t="s">
        <v>34</v>
      </c>
      <c r="C352" s="239">
        <v>-409362.68862548325</v>
      </c>
      <c r="D352" s="115">
        <v>-374194.80800598254</v>
      </c>
      <c r="E352" s="115">
        <v>-1627380.2137658254</v>
      </c>
      <c r="F352" s="115">
        <v>-637041.7360581666</v>
      </c>
      <c r="G352" s="115">
        <v>-382290.22946620925</v>
      </c>
      <c r="H352" s="115">
        <v>-299766.03270622453</v>
      </c>
      <c r="I352" s="115">
        <v>-308282.21553522488</v>
      </c>
    </row>
    <row r="353" spans="2:9" ht="11.25" customHeight="1">
      <c r="B353" s="108" t="s">
        <v>168</v>
      </c>
      <c r="C353" s="239">
        <v>-275472.05222031125</v>
      </c>
      <c r="D353" s="123">
        <v>-210998.23765031173</v>
      </c>
      <c r="E353" s="123">
        <v>-957406.84343275405</v>
      </c>
      <c r="F353" s="123">
        <v>-456433.90698079078</v>
      </c>
      <c r="G353" s="123">
        <v>-222431.83123407705</v>
      </c>
      <c r="H353" s="123">
        <v>-168124.26162220348</v>
      </c>
      <c r="I353" s="123">
        <v>-110416.84359568291</v>
      </c>
    </row>
    <row r="354" spans="2:9" ht="11.25" customHeight="1">
      <c r="B354" s="106" t="s">
        <v>35</v>
      </c>
      <c r="C354" s="240">
        <v>-253313.95215532879</v>
      </c>
      <c r="D354" s="114">
        <v>-362858.78151276358</v>
      </c>
      <c r="E354" s="114">
        <v>-1233747.9211399858</v>
      </c>
      <c r="F354" s="114">
        <v>-625400.34971702145</v>
      </c>
      <c r="G354" s="114">
        <v>-360597.61634925171</v>
      </c>
      <c r="H354" s="114">
        <v>-297109.30590146722</v>
      </c>
      <c r="I354" s="114">
        <v>49359.350827754592</v>
      </c>
    </row>
    <row r="355" spans="2:9" ht="11.25" customHeight="1">
      <c r="B355" s="109" t="s">
        <v>36</v>
      </c>
      <c r="C355" s="241">
        <v>-13259.748767528892</v>
      </c>
      <c r="D355" s="115">
        <v>-11340.738248721365</v>
      </c>
      <c r="E355" s="115">
        <v>-120846.27468785006</v>
      </c>
      <c r="F355" s="115">
        <v>893.87115235851115</v>
      </c>
      <c r="G355" s="115">
        <v>-16024.307072917083</v>
      </c>
      <c r="H355" s="115">
        <v>-94223.165762856806</v>
      </c>
      <c r="I355" s="115">
        <v>-11492.673004434664</v>
      </c>
    </row>
    <row r="356" spans="2:9" ht="11.25" customHeight="1">
      <c r="B356" s="106" t="s">
        <v>37</v>
      </c>
      <c r="C356" s="242">
        <v>-266573.70092285768</v>
      </c>
      <c r="D356" s="114">
        <v>-374199.51976148493</v>
      </c>
      <c r="E356" s="114">
        <v>-1354594.1958278359</v>
      </c>
      <c r="F356" s="114">
        <v>-624506.47856466298</v>
      </c>
      <c r="G356" s="114">
        <v>-376621.92342216877</v>
      </c>
      <c r="H356" s="114">
        <v>-391332.47166432405</v>
      </c>
      <c r="I356" s="114">
        <v>37866.677823319929</v>
      </c>
    </row>
    <row r="357" spans="2:9" ht="11.25" customHeight="1">
      <c r="B357" s="109" t="s">
        <v>83</v>
      </c>
      <c r="C357" s="244">
        <v>18839.979803471422</v>
      </c>
      <c r="D357" s="115">
        <v>21887.679073391497</v>
      </c>
      <c r="E357" s="115">
        <v>67755.421892823942</v>
      </c>
      <c r="F357" s="115">
        <v>15021.508055477747</v>
      </c>
      <c r="G357" s="115">
        <v>-9943.3816197598062</v>
      </c>
      <c r="H357" s="115">
        <v>43998.749152267665</v>
      </c>
      <c r="I357" s="115">
        <v>18678.546304838404</v>
      </c>
    </row>
    <row r="358" spans="2:9" ht="11.25" customHeight="1">
      <c r="B358" s="107" t="s">
        <v>38</v>
      </c>
      <c r="C358" s="243">
        <v>46433.530600757214</v>
      </c>
      <c r="D358" s="115">
        <v>109825.2676232402</v>
      </c>
      <c r="E358" s="115">
        <v>-177387.12960110707</v>
      </c>
      <c r="F358" s="115">
        <v>-32797.433335462039</v>
      </c>
      <c r="G358" s="115">
        <v>-138878.29272512899</v>
      </c>
      <c r="H358" s="115">
        <v>1815.5448977369124</v>
      </c>
      <c r="I358" s="115">
        <v>-7526.9484382528271</v>
      </c>
    </row>
    <row r="359" spans="2:9" ht="11.25" customHeight="1">
      <c r="B359" s="110" t="s">
        <v>39</v>
      </c>
      <c r="C359" s="111">
        <v>-201300.19051862904</v>
      </c>
      <c r="D359" s="111">
        <v>-242486.57306485323</v>
      </c>
      <c r="E359" s="111">
        <v>-1464225.903536119</v>
      </c>
      <c r="F359" s="111">
        <v>-642282.40384464723</v>
      </c>
      <c r="G359" s="111">
        <v>-525443.5977670576</v>
      </c>
      <c r="H359" s="111">
        <v>-345518.17761431949</v>
      </c>
      <c r="I359" s="111">
        <v>49018.275689905509</v>
      </c>
    </row>
    <row r="360" spans="2:9" ht="11.25" customHeight="1">
      <c r="B360" s="83"/>
      <c r="C360" s="155"/>
      <c r="D360" s="113"/>
      <c r="E360" s="113"/>
      <c r="F360" s="113"/>
      <c r="G360" s="113"/>
      <c r="H360" s="113"/>
      <c r="I360" s="117"/>
    </row>
    <row r="361" spans="2:9" ht="11.25" customHeight="1">
      <c r="B361" s="79" t="s">
        <v>178</v>
      </c>
      <c r="C361" s="150"/>
      <c r="D361" s="84"/>
      <c r="E361" s="84"/>
      <c r="F361" s="84"/>
      <c r="G361" s="84"/>
      <c r="H361" s="84"/>
      <c r="I361" s="84"/>
    </row>
    <row r="362" spans="2:9" ht="11.25" customHeight="1">
      <c r="B362" s="83"/>
      <c r="C362" s="150"/>
      <c r="D362" s="84"/>
      <c r="E362" s="84"/>
      <c r="F362" s="84"/>
      <c r="G362" s="84"/>
      <c r="H362" s="84"/>
      <c r="I362" s="84"/>
    </row>
  </sheetData>
  <phoneticPr fontId="19" type="noConversion"/>
  <printOptions horizontalCentered="1"/>
  <pageMargins left="0.19685039370078741" right="0.19685039370078741" top="0.78" bottom="0.39" header="0.4" footer="0.38"/>
  <pageSetup paperSize="9" orientation="portrait" horizontalDpi="4294967295" verticalDpi="4294967295" r:id="rId1"/>
  <headerFooter alignWithMargins="0"/>
  <ignoredErrors>
    <ignoredError sqref="E5 E46 E59 E75 E91 E107 E121 E133 E148 E161 E176 E189 E202 E215 E230 E244 E259 E271 E284 E297 E310 E322 E337 E349 E31 E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65"/>
  <sheetViews>
    <sheetView showGridLines="0" topLeftCell="A31" zoomScale="130" zoomScaleNormal="130" workbookViewId="0">
      <pane xSplit="2" topLeftCell="C1" activePane="topRight" state="frozen"/>
      <selection activeCell="B48" sqref="B48"/>
      <selection pane="topRight" activeCell="B56" sqref="B56:L56"/>
    </sheetView>
  </sheetViews>
  <sheetFormatPr baseColWidth="10" defaultColWidth="11.42578125" defaultRowHeight="12.75"/>
  <cols>
    <col min="1" max="1" width="1.140625" customWidth="1"/>
    <col min="2" max="2" width="43.85546875" customWidth="1"/>
    <col min="3" max="3" width="9.7109375" style="147" customWidth="1"/>
    <col min="4" max="6" width="9.7109375" customWidth="1"/>
    <col min="7" max="13" width="9.7109375" style="54" customWidth="1"/>
  </cols>
  <sheetData>
    <row r="1" spans="1:29" ht="20.25" customHeight="1"/>
    <row r="2" spans="1:29" ht="20.25" customHeight="1">
      <c r="A2" s="3"/>
    </row>
    <row r="3" spans="1:29" ht="16.5" customHeight="1">
      <c r="B3" s="6" t="s">
        <v>10</v>
      </c>
      <c r="C3" s="130" t="s">
        <v>204</v>
      </c>
      <c r="D3" s="77" t="s">
        <v>186</v>
      </c>
      <c r="E3" s="67" t="s">
        <v>180</v>
      </c>
      <c r="F3" s="67" t="s">
        <v>174</v>
      </c>
      <c r="G3" s="67" t="s">
        <v>169</v>
      </c>
      <c r="H3" s="67" t="s">
        <v>163</v>
      </c>
      <c r="I3" s="4" t="s">
        <v>160</v>
      </c>
      <c r="J3" s="4" t="s">
        <v>108</v>
      </c>
      <c r="K3" s="4" t="s">
        <v>105</v>
      </c>
      <c r="L3" s="4" t="s">
        <v>103</v>
      </c>
      <c r="M3" s="4" t="s">
        <v>98</v>
      </c>
      <c r="N3" s="4" t="s">
        <v>96</v>
      </c>
      <c r="O3" s="4" t="s">
        <v>94</v>
      </c>
      <c r="P3" s="4" t="s">
        <v>85</v>
      </c>
      <c r="Q3" s="4" t="s">
        <v>81</v>
      </c>
      <c r="R3" s="4" t="s">
        <v>76</v>
      </c>
      <c r="S3" s="4" t="s">
        <v>72</v>
      </c>
      <c r="T3" s="4" t="s">
        <v>69</v>
      </c>
      <c r="U3" s="4" t="s">
        <v>150</v>
      </c>
      <c r="V3" s="4" t="s">
        <v>151</v>
      </c>
      <c r="W3" s="4" t="s">
        <v>152</v>
      </c>
      <c r="X3" s="4" t="s">
        <v>153</v>
      </c>
      <c r="Y3" s="41" t="s">
        <v>154</v>
      </c>
      <c r="Z3" s="41" t="s">
        <v>155</v>
      </c>
      <c r="AA3" s="4" t="s">
        <v>156</v>
      </c>
      <c r="AB3" s="4" t="s">
        <v>157</v>
      </c>
      <c r="AC3" s="4" t="s">
        <v>11</v>
      </c>
    </row>
    <row r="4" spans="1:29" ht="13.5">
      <c r="B4" s="13" t="s">
        <v>19</v>
      </c>
      <c r="C4" s="13"/>
      <c r="D4" s="13"/>
      <c r="E4" s="13"/>
      <c r="F4" s="13"/>
      <c r="G4" s="55"/>
      <c r="H4" s="55"/>
      <c r="I4" s="55"/>
      <c r="J4" s="55"/>
      <c r="K4" s="55"/>
      <c r="L4" s="55"/>
      <c r="M4" s="55"/>
      <c r="N4" s="8"/>
      <c r="O4" s="8"/>
      <c r="P4" s="8"/>
      <c r="Q4" s="8"/>
      <c r="R4" s="8"/>
      <c r="S4" s="8"/>
      <c r="T4" s="8"/>
      <c r="U4" s="8"/>
      <c r="V4" s="8"/>
      <c r="W4" s="8"/>
      <c r="X4" s="8"/>
      <c r="Y4" s="8"/>
      <c r="Z4" s="8"/>
      <c r="AA4" s="8"/>
      <c r="AB4" s="8"/>
      <c r="AC4" s="8"/>
    </row>
    <row r="5" spans="1:29" ht="13.5">
      <c r="B5" s="13"/>
      <c r="C5" s="13"/>
      <c r="D5" s="13"/>
      <c r="E5" s="13"/>
      <c r="F5" s="13"/>
      <c r="G5" s="55"/>
      <c r="H5" s="55"/>
      <c r="I5" s="55"/>
      <c r="J5" s="55"/>
      <c r="K5" s="55"/>
      <c r="L5" s="55"/>
      <c r="M5" s="55"/>
      <c r="N5" s="8"/>
      <c r="O5" s="8"/>
      <c r="P5" s="8"/>
      <c r="Q5" s="8"/>
      <c r="R5" s="8"/>
      <c r="S5" s="8"/>
      <c r="T5" s="8"/>
      <c r="U5" s="8"/>
      <c r="V5" s="8"/>
      <c r="W5" s="8"/>
      <c r="X5" s="8"/>
      <c r="Y5" s="8"/>
      <c r="Z5" s="8"/>
      <c r="AA5" s="8"/>
      <c r="AB5" s="8"/>
      <c r="AC5" s="8"/>
    </row>
    <row r="6" spans="1:29" ht="13.5">
      <c r="B6" s="13" t="s">
        <v>20</v>
      </c>
      <c r="C6" s="13"/>
      <c r="D6" s="13"/>
      <c r="E6" s="13"/>
      <c r="F6" s="13"/>
      <c r="G6" s="55"/>
      <c r="H6" s="55"/>
      <c r="I6" s="55"/>
      <c r="J6" s="55"/>
      <c r="K6" s="55"/>
      <c r="L6" s="55"/>
      <c r="M6" s="55"/>
      <c r="N6" s="8"/>
      <c r="O6" s="8"/>
      <c r="P6" s="8"/>
      <c r="Q6" s="8"/>
      <c r="R6" s="8"/>
      <c r="S6" s="8"/>
      <c r="T6" s="8"/>
      <c r="U6" s="8"/>
      <c r="V6" s="8"/>
      <c r="W6" s="8"/>
      <c r="X6" s="8"/>
      <c r="Y6" s="8"/>
      <c r="Z6" s="8"/>
      <c r="AA6" s="8"/>
      <c r="AB6" s="8"/>
      <c r="AC6" s="8"/>
    </row>
    <row r="7" spans="1:29" ht="13.5">
      <c r="B7" s="5" t="s">
        <v>5</v>
      </c>
      <c r="C7" s="15">
        <v>9.6000000000000002E-2</v>
      </c>
      <c r="D7" s="136" t="s">
        <v>197</v>
      </c>
      <c r="E7" s="15">
        <v>8.8999999999999996E-2</v>
      </c>
      <c r="F7" s="15">
        <v>9.8000000000000004E-2</v>
      </c>
      <c r="G7" s="15">
        <v>0.106</v>
      </c>
      <c r="H7" s="69">
        <v>0.104</v>
      </c>
      <c r="I7" s="15">
        <v>9.2999999999999999E-2</v>
      </c>
      <c r="J7" s="63">
        <v>9.8000000000000004E-2</v>
      </c>
      <c r="K7" s="63">
        <v>9.7000000000000003E-2</v>
      </c>
      <c r="L7" s="63">
        <v>9.4E-2</v>
      </c>
      <c r="M7" s="69">
        <v>9.1999999999999998E-2</v>
      </c>
      <c r="N7" s="63">
        <v>9.6000000000000002E-2</v>
      </c>
      <c r="O7" s="63">
        <v>0.10100000000000001</v>
      </c>
      <c r="P7" s="63">
        <v>9.6000000000000002E-2</v>
      </c>
      <c r="Q7" s="15" t="s">
        <v>89</v>
      </c>
      <c r="R7" s="15" t="s">
        <v>88</v>
      </c>
      <c r="S7" s="15" t="s">
        <v>87</v>
      </c>
      <c r="T7" s="15">
        <v>5.8999999999999997E-2</v>
      </c>
      <c r="U7" s="15">
        <v>6.0999999999999999E-2</v>
      </c>
      <c r="V7" s="15">
        <v>7.4999999999999997E-2</v>
      </c>
      <c r="W7" s="15">
        <v>7.6999999999999999E-2</v>
      </c>
      <c r="X7" s="15">
        <v>7.6999999999999999E-2</v>
      </c>
      <c r="Y7" s="16">
        <v>8.8999999999999996E-2</v>
      </c>
      <c r="Z7" s="16">
        <v>8.5000000000000006E-2</v>
      </c>
      <c r="AA7" s="16">
        <v>9.0999999999999998E-2</v>
      </c>
      <c r="AB7" s="16">
        <v>0.115</v>
      </c>
      <c r="AC7" s="15">
        <v>8.7999999999999995E-2</v>
      </c>
    </row>
    <row r="8" spans="1:29" ht="13.5">
      <c r="B8" s="32" t="s">
        <v>6</v>
      </c>
      <c r="C8" s="15">
        <v>0.112</v>
      </c>
      <c r="D8" s="136" t="s">
        <v>198</v>
      </c>
      <c r="E8" s="15">
        <v>0.105</v>
      </c>
      <c r="F8" s="15">
        <v>0.11600000000000001</v>
      </c>
      <c r="G8" s="15">
        <v>0.125</v>
      </c>
      <c r="H8" s="69">
        <v>0.123</v>
      </c>
      <c r="I8" s="15">
        <v>0.111</v>
      </c>
      <c r="J8" s="63">
        <v>0.11700000000000001</v>
      </c>
      <c r="K8" s="63">
        <v>0.11600000000000001</v>
      </c>
      <c r="L8" s="63">
        <v>0.112</v>
      </c>
      <c r="M8" s="69">
        <v>0.111</v>
      </c>
      <c r="N8" s="63">
        <v>0.11700000000000001</v>
      </c>
      <c r="O8" s="63">
        <v>0.123</v>
      </c>
      <c r="P8" s="63">
        <v>0.11700000000000001</v>
      </c>
      <c r="Q8" s="15" t="s">
        <v>90</v>
      </c>
      <c r="R8" s="15" t="s">
        <v>91</v>
      </c>
      <c r="S8" s="15" t="s">
        <v>90</v>
      </c>
      <c r="T8" s="21">
        <v>7.0000000000000007E-2</v>
      </c>
      <c r="U8" s="21">
        <v>7.2999999999999995E-2</v>
      </c>
      <c r="V8" s="21">
        <v>0.09</v>
      </c>
      <c r="W8" s="21">
        <v>9.2999999999999999E-2</v>
      </c>
      <c r="X8" s="21">
        <v>9.1999999999999998E-2</v>
      </c>
      <c r="Y8" s="16">
        <v>0.111</v>
      </c>
      <c r="Z8" s="16">
        <v>0.106</v>
      </c>
      <c r="AA8" s="16">
        <v>0.113</v>
      </c>
      <c r="AB8" s="16">
        <v>0.14299999999999999</v>
      </c>
      <c r="AC8" s="21">
        <v>0.111</v>
      </c>
    </row>
    <row r="9" spans="1:29" ht="13.5">
      <c r="B9" s="5"/>
      <c r="C9" s="5"/>
      <c r="D9" s="137"/>
      <c r="E9" s="56"/>
      <c r="F9" s="56"/>
      <c r="G9" s="56"/>
      <c r="H9" s="56"/>
      <c r="I9" s="56"/>
      <c r="J9" s="56"/>
      <c r="K9" s="56"/>
      <c r="L9" s="56"/>
      <c r="M9" s="56"/>
      <c r="N9" s="8"/>
      <c r="O9" s="8"/>
      <c r="P9" s="8"/>
      <c r="Q9" s="8"/>
      <c r="R9" s="8"/>
      <c r="S9" s="8"/>
      <c r="T9" s="8"/>
      <c r="U9" s="8"/>
      <c r="V9" s="8"/>
      <c r="W9" s="8"/>
      <c r="X9" s="8"/>
      <c r="Y9" s="8"/>
      <c r="Z9" s="8"/>
      <c r="AA9" s="8"/>
      <c r="AB9" s="8"/>
      <c r="AC9" s="8"/>
    </row>
    <row r="10" spans="1:29" ht="13.5">
      <c r="B10" s="14" t="s">
        <v>21</v>
      </c>
      <c r="C10" s="14"/>
      <c r="D10" s="58"/>
      <c r="E10" s="58"/>
      <c r="F10" s="58"/>
      <c r="G10" s="58"/>
      <c r="H10" s="58"/>
      <c r="I10" s="58"/>
      <c r="J10" s="58"/>
      <c r="K10" s="58"/>
      <c r="L10" s="58"/>
      <c r="M10" s="58"/>
      <c r="N10" s="8"/>
      <c r="O10" s="8"/>
      <c r="P10" s="8"/>
      <c r="Q10" s="8"/>
      <c r="R10" s="8"/>
      <c r="S10" s="8"/>
      <c r="T10" s="8"/>
      <c r="U10" s="8"/>
      <c r="V10" s="8"/>
      <c r="W10" s="8"/>
      <c r="X10" s="8"/>
      <c r="Y10" s="8"/>
      <c r="Z10" s="8"/>
      <c r="AA10" s="8"/>
      <c r="AB10" s="8"/>
      <c r="AC10" s="8"/>
    </row>
    <row r="11" spans="1:29" ht="13.5">
      <c r="B11" s="5" t="s">
        <v>23</v>
      </c>
      <c r="C11" s="133">
        <v>1249.8</v>
      </c>
      <c r="D11" s="80">
        <v>1249.8</v>
      </c>
      <c r="E11" s="18">
        <v>1248.9000000000001</v>
      </c>
      <c r="F11" s="18">
        <v>1248.5999999999999</v>
      </c>
      <c r="G11" s="18">
        <v>1248.4000000000001</v>
      </c>
      <c r="H11" s="18">
        <v>1247.9000000000001</v>
      </c>
      <c r="I11" s="18">
        <v>1247</v>
      </c>
      <c r="J11" s="18">
        <v>1246.5</v>
      </c>
      <c r="K11" s="18">
        <v>1246.5</v>
      </c>
      <c r="L11" s="18">
        <v>1246.4000000000001</v>
      </c>
      <c r="M11" s="18">
        <v>1246.4000000000001</v>
      </c>
      <c r="N11" s="18">
        <v>1246.3</v>
      </c>
      <c r="O11" s="18">
        <v>1246.2</v>
      </c>
      <c r="P11" s="18">
        <v>1246.061377</v>
      </c>
      <c r="Q11" s="18">
        <v>1245.9576750000001</v>
      </c>
      <c r="R11" s="18">
        <v>1246.305345</v>
      </c>
      <c r="S11" s="18">
        <v>1246.2074720000001</v>
      </c>
      <c r="T11" s="18">
        <v>1246.151055</v>
      </c>
      <c r="U11" s="18">
        <v>1245.1628089999999</v>
      </c>
      <c r="V11" s="18">
        <v>1244.6958790000001</v>
      </c>
      <c r="W11" s="18">
        <v>1244.4627889999999</v>
      </c>
      <c r="X11" s="18">
        <v>1244.2648819999999</v>
      </c>
      <c r="Y11" s="18">
        <v>1242.2619609999999</v>
      </c>
      <c r="Z11" s="18">
        <v>1253.7617130000001</v>
      </c>
      <c r="AA11" s="18">
        <v>1253.7275649999999</v>
      </c>
      <c r="AB11" s="18">
        <v>1207.7586799999999</v>
      </c>
      <c r="AC11" s="18">
        <v>1207.7459859999999</v>
      </c>
    </row>
    <row r="12" spans="1:29" ht="13.5">
      <c r="B12" s="5" t="s">
        <v>24</v>
      </c>
      <c r="C12" s="133">
        <v>1248.5</v>
      </c>
      <c r="D12" s="80">
        <v>1248.2</v>
      </c>
      <c r="E12" s="18">
        <v>1248.0999999999999</v>
      </c>
      <c r="F12" s="18">
        <v>1246.4000000000001</v>
      </c>
      <c r="G12" s="18">
        <v>1246.9000000000001</v>
      </c>
      <c r="H12" s="18">
        <v>1245.0999999999999</v>
      </c>
      <c r="I12" s="18">
        <v>1246.0999999999999</v>
      </c>
      <c r="J12" s="18">
        <v>1243.5999999999999</v>
      </c>
      <c r="K12" s="18">
        <v>1245.5999999999999</v>
      </c>
      <c r="L12" s="18">
        <v>1243.5999999999999</v>
      </c>
      <c r="M12" s="18">
        <v>1244.8</v>
      </c>
      <c r="N12" s="18">
        <v>1244.3</v>
      </c>
      <c r="O12" s="18">
        <v>1242.9000000000001</v>
      </c>
      <c r="P12" s="18">
        <v>1241.5509770000001</v>
      </c>
      <c r="Q12" s="18">
        <v>1242.9858220000001</v>
      </c>
      <c r="R12" s="18">
        <v>1240.0102609999999</v>
      </c>
      <c r="S12" s="18">
        <v>1241.3820430000001</v>
      </c>
      <c r="T12" s="18">
        <v>1244.1229559999999</v>
      </c>
      <c r="U12" s="18">
        <v>1242.363867</v>
      </c>
      <c r="V12" s="18">
        <v>1240.8497600000001</v>
      </c>
      <c r="W12" s="18">
        <v>1241.6403700000001</v>
      </c>
      <c r="X12" s="18">
        <v>1241.173503</v>
      </c>
      <c r="Y12" s="18">
        <v>1238.764285</v>
      </c>
      <c r="Z12" s="18">
        <v>1234.8158089999999</v>
      </c>
      <c r="AA12" s="18">
        <v>1238.0443889999999</v>
      </c>
      <c r="AB12" s="18">
        <v>1190.5623439999999</v>
      </c>
      <c r="AC12" s="18">
        <v>1191.7623510000001</v>
      </c>
    </row>
    <row r="13" spans="1:29" ht="13.5">
      <c r="B13" s="49" t="s">
        <v>22</v>
      </c>
      <c r="C13" s="133">
        <v>1248.2</v>
      </c>
      <c r="D13" s="80">
        <v>1248.0999999999999</v>
      </c>
      <c r="E13" s="18">
        <v>1246.4000000000001</v>
      </c>
      <c r="F13" s="18">
        <v>1246.0999999999999</v>
      </c>
      <c r="G13" s="18">
        <v>1245.8</v>
      </c>
      <c r="H13" s="18">
        <v>1245.5</v>
      </c>
      <c r="I13" s="18">
        <v>1244.5</v>
      </c>
      <c r="J13" s="18">
        <v>1244.4000000000001</v>
      </c>
      <c r="K13" s="18">
        <v>1246.0999999999999</v>
      </c>
      <c r="L13" s="18">
        <v>1243.8</v>
      </c>
      <c r="M13" s="18">
        <v>1243</v>
      </c>
      <c r="N13" s="18">
        <v>1242.5</v>
      </c>
      <c r="O13" s="18">
        <v>1241.9000000000001</v>
      </c>
      <c r="P13" s="18">
        <v>1241.58240652222</v>
      </c>
      <c r="Q13" s="44">
        <v>1241.9249532712331</v>
      </c>
      <c r="R13" s="44">
        <v>1242.0852399011001</v>
      </c>
      <c r="S13" s="44">
        <v>1242.9099721436501</v>
      </c>
      <c r="T13" s="44">
        <v>1242.91194428889</v>
      </c>
      <c r="U13" s="44">
        <v>1241.25043474521</v>
      </c>
      <c r="V13" s="44">
        <v>1241.0230282197799</v>
      </c>
      <c r="W13" s="44">
        <v>1240.7683540221001</v>
      </c>
      <c r="X13" s="44">
        <v>1239.69591303333</v>
      </c>
      <c r="Y13" s="18">
        <v>1214.52848712842</v>
      </c>
      <c r="Z13" s="18">
        <v>1207.0792800182501</v>
      </c>
      <c r="AA13" s="18">
        <v>1192.25369509341</v>
      </c>
      <c r="AB13" s="18">
        <v>1191.1644806373599</v>
      </c>
      <c r="AC13" s="18">
        <v>1197.3565766164386</v>
      </c>
    </row>
    <row r="14" spans="1:29" ht="13.5">
      <c r="B14" s="5"/>
      <c r="C14" s="5"/>
      <c r="D14" s="56"/>
      <c r="E14" s="56"/>
      <c r="F14" s="56"/>
      <c r="G14" s="56"/>
      <c r="H14" s="56"/>
      <c r="I14" s="56"/>
      <c r="J14" s="56"/>
      <c r="K14" s="56"/>
      <c r="L14" s="56"/>
      <c r="M14" s="56"/>
      <c r="N14" s="8"/>
      <c r="O14" s="8"/>
      <c r="P14" s="8"/>
      <c r="Q14" s="8"/>
      <c r="R14" s="8"/>
      <c r="S14" s="8"/>
      <c r="T14" s="8"/>
      <c r="U14" s="8"/>
      <c r="V14" s="8"/>
      <c r="W14" s="8"/>
      <c r="X14" s="8"/>
      <c r="Y14" s="8"/>
      <c r="Z14" s="8"/>
      <c r="AA14" s="8"/>
      <c r="AB14" s="8"/>
      <c r="AC14" s="8"/>
    </row>
    <row r="15" spans="1:29" ht="13.5">
      <c r="B15" s="14" t="s">
        <v>25</v>
      </c>
      <c r="C15" s="14"/>
      <c r="D15" s="58"/>
      <c r="E15" s="58"/>
      <c r="F15" s="58"/>
      <c r="G15" s="58"/>
      <c r="H15" s="58"/>
      <c r="I15" s="58"/>
      <c r="J15" s="58"/>
      <c r="K15" s="58"/>
      <c r="L15" s="58"/>
      <c r="M15" s="58"/>
      <c r="N15" s="8"/>
      <c r="O15" s="8"/>
      <c r="P15" s="8"/>
      <c r="Q15" s="8"/>
      <c r="R15" s="8"/>
      <c r="S15" s="8"/>
      <c r="T15" s="8"/>
      <c r="U15" s="8"/>
      <c r="V15" s="8"/>
      <c r="W15" s="8"/>
      <c r="X15" s="8"/>
      <c r="Y15" s="8"/>
      <c r="Z15" s="8"/>
      <c r="AA15" s="8"/>
      <c r="AB15" s="8"/>
      <c r="AC15" s="8"/>
    </row>
    <row r="16" spans="1:29" ht="13.5">
      <c r="B16" s="5" t="s">
        <v>26</v>
      </c>
      <c r="C16" s="56">
        <v>72.400000000000006</v>
      </c>
      <c r="D16" s="56">
        <v>73.599999999999994</v>
      </c>
      <c r="E16" s="56">
        <v>75.099999999999994</v>
      </c>
      <c r="F16" s="56">
        <v>74.3</v>
      </c>
      <c r="G16" s="56">
        <v>73.3</v>
      </c>
      <c r="H16" s="56">
        <v>75.099999999999994</v>
      </c>
      <c r="I16" s="56">
        <v>73.900000000000006</v>
      </c>
      <c r="J16" s="56">
        <v>73.099999999999994</v>
      </c>
      <c r="K16" s="56">
        <v>71.8</v>
      </c>
      <c r="L16" s="56">
        <v>71.7</v>
      </c>
      <c r="M16" s="56">
        <v>70.900000000000006</v>
      </c>
      <c r="N16" s="18">
        <v>69.8</v>
      </c>
      <c r="O16" s="18">
        <v>68.8</v>
      </c>
      <c r="P16" s="18">
        <v>70.225179690086193</v>
      </c>
      <c r="Q16" s="18">
        <v>66.571488065840171</v>
      </c>
      <c r="R16" s="18">
        <v>65.2</v>
      </c>
      <c r="S16" s="18">
        <v>62.7</v>
      </c>
      <c r="T16" s="18">
        <v>66.7</v>
      </c>
      <c r="U16" s="18">
        <v>65</v>
      </c>
      <c r="V16" s="18">
        <v>64.3</v>
      </c>
      <c r="W16" s="18">
        <v>63.3</v>
      </c>
      <c r="X16" s="18">
        <v>64.5</v>
      </c>
      <c r="Y16" s="23">
        <v>63.1</v>
      </c>
      <c r="Z16" s="23">
        <v>62.3</v>
      </c>
      <c r="AA16" s="23">
        <v>60.1</v>
      </c>
      <c r="AB16" s="23">
        <v>61.2</v>
      </c>
      <c r="AC16" s="18">
        <v>57.1</v>
      </c>
    </row>
    <row r="17" spans="2:29" ht="13.5">
      <c r="B17" s="32" t="s">
        <v>27</v>
      </c>
      <c r="C17" s="57">
        <v>62.4</v>
      </c>
      <c r="D17" s="57">
        <v>63.7</v>
      </c>
      <c r="E17" s="57">
        <v>65.099999999999994</v>
      </c>
      <c r="F17" s="57">
        <v>64.400000000000006</v>
      </c>
      <c r="G17" s="57">
        <v>63.3</v>
      </c>
      <c r="H17" s="57">
        <v>64.8</v>
      </c>
      <c r="I17" s="57">
        <v>63.3</v>
      </c>
      <c r="J17" s="57">
        <v>62.7</v>
      </c>
      <c r="K17" s="57">
        <v>61.1</v>
      </c>
      <c r="L17" s="57">
        <v>61.1</v>
      </c>
      <c r="M17" s="57">
        <v>60.2</v>
      </c>
      <c r="N17" s="18">
        <v>58.6</v>
      </c>
      <c r="O17" s="18">
        <v>57.5</v>
      </c>
      <c r="P17" s="18">
        <v>58.830584384091416</v>
      </c>
      <c r="Q17" s="18">
        <v>55.688409202193064</v>
      </c>
      <c r="R17" s="18">
        <v>54.4</v>
      </c>
      <c r="S17" s="18">
        <v>52.6</v>
      </c>
      <c r="T17" s="18">
        <v>56.8</v>
      </c>
      <c r="U17" s="18">
        <v>55</v>
      </c>
      <c r="V17" s="18">
        <v>54.3</v>
      </c>
      <c r="W17" s="18">
        <v>53.2</v>
      </c>
      <c r="X17" s="18">
        <v>54.2</v>
      </c>
      <c r="Y17" s="23">
        <v>52.4</v>
      </c>
      <c r="Z17" s="23">
        <v>51.2</v>
      </c>
      <c r="AA17" s="23">
        <v>49</v>
      </c>
      <c r="AB17" s="23">
        <v>49.9</v>
      </c>
      <c r="AC17" s="18">
        <v>45.4</v>
      </c>
    </row>
    <row r="18" spans="2:29" ht="13.5">
      <c r="B18" s="5" t="s">
        <v>51</v>
      </c>
      <c r="C18" s="65">
        <v>71.599999999999994</v>
      </c>
      <c r="D18" s="65">
        <v>72.8</v>
      </c>
      <c r="E18" s="65">
        <v>72.599999999999994</v>
      </c>
      <c r="F18" s="65">
        <v>71.400000000000006</v>
      </c>
      <c r="G18" s="65">
        <v>69.900000000000006</v>
      </c>
      <c r="H18" s="65">
        <v>70.7</v>
      </c>
      <c r="I18" s="65">
        <v>69</v>
      </c>
      <c r="J18" s="56">
        <v>67.7</v>
      </c>
      <c r="K18" s="56">
        <f>55.4+10.7</f>
        <v>66.099999999999994</v>
      </c>
      <c r="L18" s="56">
        <v>66.5</v>
      </c>
      <c r="M18" s="56">
        <v>65.5</v>
      </c>
      <c r="N18" s="18">
        <v>64.900000000000006</v>
      </c>
      <c r="O18" s="18">
        <v>63.5</v>
      </c>
      <c r="P18" s="18">
        <v>62.700910590225256</v>
      </c>
      <c r="Q18" s="18">
        <v>61.671462149954579</v>
      </c>
      <c r="R18" s="18">
        <v>60.5</v>
      </c>
      <c r="S18" s="18">
        <v>59.4</v>
      </c>
      <c r="T18" s="18">
        <v>64.5</v>
      </c>
      <c r="U18" s="18">
        <v>63.4</v>
      </c>
      <c r="V18" s="18">
        <v>62.7</v>
      </c>
      <c r="W18" s="18">
        <v>61.5</v>
      </c>
      <c r="X18" s="18">
        <v>61.6</v>
      </c>
      <c r="Y18" s="23">
        <v>60.5</v>
      </c>
      <c r="Z18" s="23">
        <v>60.2</v>
      </c>
      <c r="AA18" s="23">
        <v>59.2</v>
      </c>
      <c r="AB18" s="23">
        <v>60.2</v>
      </c>
      <c r="AC18" s="18">
        <v>58.2</v>
      </c>
    </row>
    <row r="19" spans="2:29" ht="13.5">
      <c r="B19" s="32" t="s">
        <v>42</v>
      </c>
      <c r="C19" s="57">
        <v>61.6</v>
      </c>
      <c r="D19" s="57">
        <v>62.9</v>
      </c>
      <c r="E19" s="57">
        <v>62.6</v>
      </c>
      <c r="F19" s="57">
        <v>61.5</v>
      </c>
      <c r="G19" s="57">
        <v>59.9</v>
      </c>
      <c r="H19" s="57">
        <v>60.4</v>
      </c>
      <c r="I19" s="57">
        <v>58.4</v>
      </c>
      <c r="J19" s="57">
        <v>57.3</v>
      </c>
      <c r="K19" s="57">
        <v>55.4</v>
      </c>
      <c r="L19" s="57">
        <v>55.9</v>
      </c>
      <c r="M19" s="57">
        <v>54.8</v>
      </c>
      <c r="N19" s="18">
        <v>53.7</v>
      </c>
      <c r="O19" s="18">
        <v>52.2</v>
      </c>
      <c r="P19" s="18">
        <v>51.306315284230493</v>
      </c>
      <c r="Q19" s="18">
        <v>50.788383286307464</v>
      </c>
      <c r="R19" s="18">
        <v>49.7</v>
      </c>
      <c r="S19" s="18">
        <v>49.3</v>
      </c>
      <c r="T19" s="18">
        <v>54.5</v>
      </c>
      <c r="U19" s="18">
        <v>53.4</v>
      </c>
      <c r="V19" s="18">
        <v>52.7</v>
      </c>
      <c r="W19" s="18">
        <v>51.4</v>
      </c>
      <c r="X19" s="18">
        <v>51.4</v>
      </c>
      <c r="Y19" s="23">
        <v>49.8</v>
      </c>
      <c r="Z19" s="23">
        <v>49.1</v>
      </c>
      <c r="AA19" s="23">
        <v>48.1</v>
      </c>
      <c r="AB19" s="23">
        <v>48.9</v>
      </c>
      <c r="AC19" s="18">
        <v>46.6</v>
      </c>
    </row>
    <row r="20" spans="2:29">
      <c r="D20" s="54"/>
      <c r="E20" s="54"/>
      <c r="F20" s="54"/>
      <c r="N20" s="8"/>
      <c r="O20" s="8"/>
      <c r="P20" s="8"/>
      <c r="Q20" s="8"/>
      <c r="R20" s="8"/>
      <c r="S20" s="8"/>
      <c r="T20" s="8"/>
      <c r="U20" s="8"/>
      <c r="V20" s="8"/>
      <c r="W20" s="8"/>
      <c r="X20" s="8"/>
      <c r="Y20" s="8"/>
      <c r="Z20" s="8"/>
      <c r="AA20" s="8"/>
      <c r="AB20" s="8"/>
      <c r="AC20" s="8"/>
    </row>
    <row r="21" spans="2:29" ht="13.5">
      <c r="B21" s="14" t="s">
        <v>28</v>
      </c>
      <c r="C21" s="14"/>
      <c r="D21" s="58"/>
      <c r="E21" s="58"/>
      <c r="F21" s="58"/>
      <c r="G21" s="58"/>
      <c r="H21" s="58"/>
      <c r="I21" s="58"/>
      <c r="J21" s="58"/>
      <c r="K21" s="58"/>
      <c r="L21" s="58"/>
      <c r="M21" s="58"/>
      <c r="N21" s="8"/>
      <c r="O21" s="8"/>
      <c r="P21" s="8"/>
      <c r="Q21" s="8"/>
      <c r="R21" s="8"/>
      <c r="S21" s="8"/>
      <c r="T21" s="8"/>
      <c r="U21" s="8"/>
      <c r="V21" s="8"/>
      <c r="W21" s="8"/>
      <c r="X21" s="8"/>
      <c r="Y21" s="8"/>
      <c r="Z21" s="8"/>
      <c r="AA21" s="8"/>
      <c r="AB21" s="8"/>
      <c r="AC21" s="8"/>
    </row>
    <row r="22" spans="2:29" ht="13.5" customHeight="1">
      <c r="B22" s="5" t="s">
        <v>4</v>
      </c>
      <c r="C22" s="66">
        <v>3.02</v>
      </c>
      <c r="D22" s="66">
        <v>1.18</v>
      </c>
      <c r="E22" s="66">
        <v>6.05</v>
      </c>
      <c r="F22" s="66">
        <v>4.87</v>
      </c>
      <c r="G22" s="66">
        <v>3.3</v>
      </c>
      <c r="H22" s="66">
        <v>1.44</v>
      </c>
      <c r="I22" s="66">
        <v>6</v>
      </c>
      <c r="J22" s="56">
        <v>4.92</v>
      </c>
      <c r="K22" s="56">
        <v>3.43</v>
      </c>
      <c r="L22" s="56">
        <v>1.39</v>
      </c>
      <c r="M22" s="56">
        <v>5.14</v>
      </c>
      <c r="N22" s="31">
        <v>4.63</v>
      </c>
      <c r="O22" s="31">
        <v>3.22</v>
      </c>
      <c r="P22" s="31">
        <v>1.27</v>
      </c>
      <c r="Q22" s="53">
        <v>4.7</v>
      </c>
      <c r="R22" s="53">
        <v>3.61</v>
      </c>
      <c r="S22" s="53">
        <v>2.37</v>
      </c>
      <c r="T22" s="31">
        <v>1.08</v>
      </c>
      <c r="U22" s="31">
        <v>3.68</v>
      </c>
      <c r="V22" s="31">
        <v>3.63</v>
      </c>
      <c r="W22" s="31">
        <v>2.59</v>
      </c>
      <c r="X22" s="31">
        <v>1.22</v>
      </c>
      <c r="Y22" s="45">
        <v>5.17</v>
      </c>
      <c r="Z22" s="45">
        <v>4.83</v>
      </c>
      <c r="AA22" s="45">
        <v>3.84</v>
      </c>
      <c r="AB22" s="45">
        <v>2.35</v>
      </c>
      <c r="AC22" s="31">
        <v>4.82</v>
      </c>
    </row>
    <row r="23" spans="2:29" ht="14.25" customHeight="1">
      <c r="N23" s="8"/>
      <c r="O23" s="8"/>
      <c r="P23" s="8"/>
      <c r="Q23" s="8"/>
      <c r="R23" s="8"/>
      <c r="S23" s="8"/>
      <c r="T23" s="8"/>
      <c r="U23" s="8"/>
      <c r="V23" s="8"/>
      <c r="W23" s="8"/>
      <c r="X23" s="8"/>
      <c r="Y23" s="8"/>
      <c r="Z23" s="8"/>
      <c r="AA23" s="8"/>
      <c r="AB23" s="8"/>
      <c r="AC23" s="8"/>
    </row>
    <row r="24" spans="2:29" ht="14.25" customHeight="1">
      <c r="B24" s="7" t="s">
        <v>158</v>
      </c>
      <c r="C24" s="72"/>
      <c r="D24" s="72"/>
      <c r="E24" s="72"/>
      <c r="F24" s="68"/>
      <c r="G24" s="59"/>
      <c r="H24" s="59"/>
      <c r="I24" s="59"/>
      <c r="J24" s="59"/>
      <c r="K24" s="59"/>
      <c r="L24" s="59"/>
      <c r="M24" s="59"/>
      <c r="N24" s="8"/>
      <c r="O24" s="8"/>
      <c r="P24" s="8"/>
      <c r="Q24" s="8"/>
      <c r="R24" s="56"/>
      <c r="S24" s="8"/>
      <c r="T24" s="8"/>
      <c r="U24" s="8"/>
      <c r="V24" s="8"/>
      <c r="W24" s="8"/>
      <c r="X24" s="8"/>
      <c r="Y24" s="8"/>
      <c r="Z24" s="8"/>
      <c r="AA24" s="8"/>
      <c r="AB24" s="8"/>
      <c r="AC24" s="8"/>
    </row>
    <row r="25" spans="2:29" ht="14.25" customHeight="1">
      <c r="B25" s="72" t="s">
        <v>199</v>
      </c>
      <c r="C25" s="72"/>
      <c r="D25" s="72"/>
      <c r="E25" s="72"/>
      <c r="F25" s="68"/>
      <c r="G25" s="59"/>
      <c r="H25" s="59"/>
      <c r="I25" s="59"/>
      <c r="J25" s="59"/>
      <c r="K25" s="59"/>
      <c r="L25" s="59"/>
      <c r="M25" s="59"/>
      <c r="N25" s="8"/>
      <c r="O25" s="8"/>
      <c r="P25" s="8"/>
      <c r="Q25" s="8"/>
      <c r="R25" s="8"/>
      <c r="S25" s="8"/>
      <c r="T25" s="8"/>
      <c r="U25" s="8"/>
      <c r="V25" s="8"/>
      <c r="W25" s="8"/>
      <c r="X25" s="8"/>
      <c r="Y25" s="8"/>
      <c r="Z25" s="8"/>
      <c r="AA25" s="8"/>
      <c r="AB25" s="8"/>
      <c r="AC25" s="8"/>
    </row>
    <row r="26" spans="2:29" ht="13.5">
      <c r="B26" s="6" t="s">
        <v>9</v>
      </c>
      <c r="C26" s="130" t="s">
        <v>204</v>
      </c>
      <c r="D26" s="77" t="s">
        <v>186</v>
      </c>
      <c r="E26" s="67" t="s">
        <v>180</v>
      </c>
      <c r="F26" s="67" t="s">
        <v>174</v>
      </c>
      <c r="G26" s="67" t="s">
        <v>169</v>
      </c>
      <c r="H26" s="67" t="s">
        <v>163</v>
      </c>
      <c r="I26" s="4" t="s">
        <v>160</v>
      </c>
      <c r="J26" s="4" t="s">
        <v>108</v>
      </c>
      <c r="K26" s="4" t="s">
        <v>105</v>
      </c>
      <c r="L26" s="4" t="s">
        <v>103</v>
      </c>
      <c r="M26" s="4" t="s">
        <v>98</v>
      </c>
      <c r="N26" s="4" t="s">
        <v>96</v>
      </c>
      <c r="O26" s="4" t="s">
        <v>94</v>
      </c>
      <c r="P26" s="4" t="s">
        <v>85</v>
      </c>
      <c r="Q26" s="4" t="s">
        <v>81</v>
      </c>
      <c r="R26" s="4" t="s">
        <v>76</v>
      </c>
      <c r="S26" s="4" t="s">
        <v>72</v>
      </c>
      <c r="T26" s="4" t="s">
        <v>69</v>
      </c>
      <c r="U26" s="4" t="s">
        <v>150</v>
      </c>
      <c r="V26" s="4" t="s">
        <v>151</v>
      </c>
      <c r="W26" s="4" t="s">
        <v>152</v>
      </c>
      <c r="X26" s="4" t="s">
        <v>153</v>
      </c>
      <c r="Y26" s="41" t="s">
        <v>154</v>
      </c>
      <c r="Z26" s="41" t="s">
        <v>155</v>
      </c>
      <c r="AA26" s="4" t="s">
        <v>156</v>
      </c>
      <c r="AB26" s="4" t="s">
        <v>157</v>
      </c>
      <c r="AC26" s="4" t="s">
        <v>11</v>
      </c>
    </row>
    <row r="27" spans="2:29" ht="13.5">
      <c r="B27" s="1" t="s">
        <v>194</v>
      </c>
      <c r="C27" s="1"/>
      <c r="D27" s="8"/>
      <c r="E27" s="8"/>
      <c r="F27" s="8"/>
      <c r="G27" s="8"/>
      <c r="H27" s="8"/>
      <c r="I27" s="8"/>
      <c r="J27" s="8"/>
      <c r="K27" s="8"/>
      <c r="L27" s="8"/>
      <c r="M27" s="8"/>
      <c r="N27" s="8"/>
      <c r="O27" s="8"/>
      <c r="P27" s="8"/>
      <c r="Q27" s="8"/>
      <c r="R27" s="8"/>
      <c r="S27" s="8"/>
      <c r="T27" s="8"/>
      <c r="U27" s="8"/>
      <c r="V27" s="8"/>
      <c r="W27" s="8"/>
      <c r="X27" s="8"/>
      <c r="Y27" s="135"/>
      <c r="Z27" s="135"/>
      <c r="AA27" s="8"/>
      <c r="AB27" s="8"/>
      <c r="AC27" s="8"/>
    </row>
    <row r="28" spans="2:29" ht="13.5">
      <c r="B28" s="5" t="s">
        <v>1</v>
      </c>
      <c r="C28" s="81">
        <v>2234485</v>
      </c>
      <c r="D28" s="81">
        <v>2150517.1863100976</v>
      </c>
      <c r="E28" s="8"/>
      <c r="F28" s="8"/>
      <c r="G28" s="8"/>
      <c r="H28" s="8"/>
      <c r="I28" s="8"/>
      <c r="J28" s="8"/>
      <c r="K28" s="8"/>
      <c r="L28" s="8"/>
      <c r="M28" s="8"/>
      <c r="N28" s="8"/>
      <c r="O28" s="8"/>
      <c r="P28" s="8"/>
      <c r="Q28" s="8"/>
      <c r="R28" s="8"/>
      <c r="S28" s="8"/>
      <c r="T28" s="8"/>
      <c r="U28" s="8"/>
      <c r="V28" s="8"/>
      <c r="W28" s="8"/>
      <c r="X28" s="8"/>
      <c r="Y28" s="135"/>
      <c r="Z28" s="135"/>
      <c r="AA28" s="8"/>
      <c r="AB28" s="8"/>
      <c r="AC28" s="8"/>
    </row>
    <row r="29" spans="2:29" ht="13.5">
      <c r="B29" s="5" t="s">
        <v>48</v>
      </c>
      <c r="C29" s="81">
        <v>709239</v>
      </c>
      <c r="D29" s="81">
        <v>660867</v>
      </c>
      <c r="E29" s="8"/>
      <c r="F29" s="8"/>
      <c r="G29" s="8"/>
      <c r="H29" s="8"/>
      <c r="I29" s="8"/>
      <c r="J29" s="8"/>
      <c r="K29" s="8"/>
      <c r="L29" s="8"/>
      <c r="M29" s="8"/>
      <c r="N29" s="8"/>
      <c r="O29" s="8"/>
      <c r="P29" s="8"/>
      <c r="Q29" s="8"/>
      <c r="R29" s="8"/>
      <c r="S29" s="8"/>
      <c r="T29" s="8"/>
      <c r="U29" s="8"/>
      <c r="V29" s="8"/>
      <c r="W29" s="8"/>
      <c r="X29" s="8"/>
      <c r="Y29" s="135"/>
      <c r="Z29" s="135"/>
      <c r="AA29" s="8"/>
      <c r="AB29" s="8"/>
      <c r="AC29" s="8"/>
    </row>
    <row r="30" spans="2:29" ht="13.5">
      <c r="B30" s="5" t="s">
        <v>195</v>
      </c>
      <c r="C30" s="81">
        <v>52784</v>
      </c>
      <c r="D30" s="81">
        <v>56879</v>
      </c>
      <c r="E30" s="8"/>
      <c r="F30" s="8"/>
      <c r="G30" s="8"/>
      <c r="H30" s="8"/>
      <c r="I30" s="8"/>
      <c r="J30" s="8"/>
      <c r="K30" s="8"/>
      <c r="L30" s="8"/>
      <c r="M30" s="8"/>
      <c r="N30" s="8"/>
      <c r="O30" s="8"/>
      <c r="P30" s="8"/>
      <c r="Q30" s="8"/>
      <c r="R30" s="8"/>
      <c r="S30" s="8"/>
      <c r="T30" s="8"/>
      <c r="U30" s="8"/>
      <c r="V30" s="8"/>
      <c r="W30" s="8"/>
      <c r="X30" s="8"/>
      <c r="Y30" s="135"/>
      <c r="Z30" s="135"/>
      <c r="AA30" s="8"/>
      <c r="AB30" s="8"/>
      <c r="AC30" s="8"/>
    </row>
    <row r="31" spans="2:29" ht="13.5">
      <c r="B31" s="5" t="s">
        <v>200</v>
      </c>
      <c r="C31" s="81">
        <v>11750</v>
      </c>
      <c r="D31" s="81">
        <v>11727</v>
      </c>
      <c r="E31" s="8"/>
      <c r="F31" s="8"/>
      <c r="G31" s="8"/>
      <c r="H31" s="8"/>
      <c r="I31" s="8"/>
      <c r="J31" s="8"/>
      <c r="K31" s="8"/>
      <c r="L31" s="8"/>
      <c r="M31" s="8"/>
      <c r="N31" s="8"/>
      <c r="O31" s="8"/>
      <c r="P31" s="8"/>
      <c r="Q31" s="8"/>
      <c r="R31" s="8"/>
      <c r="S31" s="8"/>
      <c r="T31" s="8"/>
      <c r="U31" s="8"/>
      <c r="V31" s="8"/>
      <c r="W31" s="8"/>
      <c r="X31" s="8"/>
      <c r="Y31" s="135"/>
      <c r="Z31" s="135"/>
      <c r="AA31" s="8"/>
      <c r="AB31" s="8"/>
      <c r="AC31" s="8"/>
    </row>
    <row r="32" spans="2:29" ht="13.5">
      <c r="B32" s="5" t="s">
        <v>196</v>
      </c>
      <c r="C32" s="81">
        <v>841664</v>
      </c>
      <c r="D32" s="81">
        <v>825038</v>
      </c>
      <c r="E32" s="8"/>
      <c r="F32" s="8"/>
      <c r="G32" s="8"/>
      <c r="H32" s="8"/>
      <c r="I32" s="8"/>
      <c r="J32" s="8"/>
      <c r="K32" s="8"/>
      <c r="L32" s="8"/>
      <c r="M32" s="8"/>
      <c r="N32" s="8"/>
      <c r="O32" s="8"/>
      <c r="P32" s="8"/>
      <c r="Q32" s="8"/>
      <c r="R32" s="8"/>
      <c r="S32" s="8"/>
      <c r="T32" s="8"/>
      <c r="U32" s="8"/>
      <c r="V32" s="8"/>
      <c r="W32" s="8"/>
      <c r="X32" s="8"/>
      <c r="Y32" s="135"/>
      <c r="Z32" s="135"/>
      <c r="AA32" s="8"/>
      <c r="AB32" s="8"/>
      <c r="AC32" s="8"/>
    </row>
    <row r="33" spans="1:29" ht="13.5">
      <c r="B33" s="5" t="s">
        <v>212</v>
      </c>
      <c r="C33" s="81">
        <v>22433</v>
      </c>
      <c r="D33" s="81">
        <v>23900</v>
      </c>
      <c r="E33" s="8"/>
      <c r="F33" s="8"/>
      <c r="G33" s="8"/>
      <c r="H33" s="8"/>
      <c r="I33" s="8"/>
      <c r="J33" s="8"/>
      <c r="K33" s="8"/>
      <c r="L33" s="8"/>
      <c r="M33" s="8"/>
      <c r="N33" s="8"/>
      <c r="O33" s="8"/>
      <c r="P33" s="8"/>
      <c r="Q33" s="8"/>
      <c r="R33" s="8"/>
      <c r="S33" s="8"/>
      <c r="T33" s="8"/>
      <c r="U33" s="8"/>
      <c r="V33" s="8"/>
      <c r="W33" s="8"/>
      <c r="X33" s="8"/>
      <c r="Y33" s="135"/>
      <c r="Z33" s="135"/>
      <c r="AA33" s="8"/>
      <c r="AB33" s="8"/>
      <c r="AC33" s="8"/>
    </row>
    <row r="34" spans="1:29" ht="13.5">
      <c r="B34" s="5" t="s">
        <v>213</v>
      </c>
      <c r="C34" s="81">
        <v>747799</v>
      </c>
      <c r="D34" s="81">
        <v>734053</v>
      </c>
      <c r="E34" s="8"/>
      <c r="F34" s="8"/>
      <c r="G34" s="8"/>
      <c r="H34" s="8"/>
      <c r="I34" s="8"/>
      <c r="J34" s="8"/>
      <c r="K34" s="8"/>
      <c r="L34" s="8"/>
      <c r="M34" s="8"/>
      <c r="N34" s="8"/>
      <c r="O34" s="8"/>
      <c r="P34" s="8"/>
      <c r="Q34" s="8"/>
      <c r="R34" s="8"/>
      <c r="S34" s="8"/>
      <c r="T34" s="8"/>
      <c r="U34" s="8"/>
      <c r="V34" s="8"/>
      <c r="W34" s="8"/>
      <c r="X34" s="8"/>
      <c r="Y34" s="135"/>
      <c r="Z34" s="135"/>
      <c r="AA34" s="8"/>
      <c r="AB34" s="8"/>
      <c r="AC34" s="8"/>
    </row>
    <row r="35" spans="1:29" ht="13.5">
      <c r="B35" s="5" t="s">
        <v>3</v>
      </c>
      <c r="C35" s="81">
        <v>98711</v>
      </c>
      <c r="D35" s="81">
        <v>100102</v>
      </c>
      <c r="E35" s="8"/>
      <c r="F35" s="8"/>
      <c r="G35" s="8"/>
      <c r="H35" s="8"/>
      <c r="I35" s="8"/>
      <c r="J35" s="8"/>
      <c r="K35" s="8"/>
      <c r="L35" s="8"/>
      <c r="M35" s="8"/>
      <c r="N35" s="8"/>
      <c r="O35" s="8"/>
      <c r="P35" s="8"/>
      <c r="Q35" s="8"/>
      <c r="R35" s="8"/>
      <c r="S35" s="8"/>
      <c r="T35" s="8"/>
      <c r="U35" s="8"/>
      <c r="V35" s="8"/>
      <c r="W35" s="8"/>
      <c r="X35" s="8"/>
      <c r="Y35" s="135"/>
      <c r="Z35" s="135"/>
      <c r="AA35" s="8"/>
      <c r="AB35" s="8"/>
      <c r="AC35" s="8"/>
    </row>
    <row r="36" spans="1:29" ht="13.5">
      <c r="B36" s="5" t="s">
        <v>0</v>
      </c>
      <c r="C36" s="81">
        <v>8389</v>
      </c>
      <c r="D36" s="81">
        <v>9482</v>
      </c>
      <c r="E36" s="8"/>
      <c r="F36" s="8"/>
      <c r="G36" s="8"/>
      <c r="H36" s="8"/>
      <c r="I36" s="8"/>
      <c r="J36" s="8"/>
      <c r="K36" s="8"/>
      <c r="L36" s="8"/>
      <c r="M36" s="8"/>
      <c r="N36" s="8"/>
      <c r="O36" s="8"/>
      <c r="P36" s="8"/>
      <c r="Q36" s="8"/>
      <c r="R36" s="8"/>
      <c r="S36" s="8"/>
      <c r="T36" s="8"/>
      <c r="U36" s="8"/>
      <c r="V36" s="8"/>
      <c r="W36" s="8"/>
      <c r="X36" s="8"/>
      <c r="Y36" s="135"/>
      <c r="Z36" s="135"/>
      <c r="AA36" s="8"/>
      <c r="AB36" s="8"/>
      <c r="AC36" s="8"/>
    </row>
    <row r="37" spans="1:29" ht="7.5" customHeight="1">
      <c r="B37" s="5"/>
      <c r="C37" s="5"/>
      <c r="D37" s="81"/>
      <c r="E37" s="8"/>
      <c r="F37" s="8"/>
      <c r="G37" s="8"/>
      <c r="H37" s="8"/>
      <c r="I37" s="8"/>
      <c r="J37" s="8"/>
      <c r="K37" s="8"/>
      <c r="L37" s="8"/>
      <c r="M37" s="8"/>
      <c r="N37" s="8"/>
      <c r="O37" s="8"/>
      <c r="P37" s="8"/>
      <c r="Q37" s="8"/>
      <c r="R37" s="8"/>
      <c r="S37" s="8"/>
      <c r="T37" s="8"/>
      <c r="U37" s="8"/>
      <c r="V37" s="8"/>
      <c r="W37" s="8"/>
      <c r="X37" s="8"/>
      <c r="Y37" s="135"/>
      <c r="Z37" s="135"/>
      <c r="AA37" s="8"/>
      <c r="AB37" s="8"/>
      <c r="AC37" s="8"/>
    </row>
    <row r="38" spans="1:29" ht="13.5">
      <c r="A38" s="2"/>
      <c r="B38" s="1" t="s">
        <v>13</v>
      </c>
      <c r="C38" s="1"/>
      <c r="D38" s="1"/>
      <c r="E38" s="1"/>
      <c r="F38" s="1"/>
      <c r="G38" s="60"/>
      <c r="H38" s="60"/>
      <c r="I38" s="60"/>
      <c r="J38" s="60"/>
      <c r="K38" s="60"/>
      <c r="L38" s="60"/>
      <c r="M38" s="60"/>
      <c r="N38" s="8"/>
      <c r="O38" s="8"/>
      <c r="P38" s="8"/>
      <c r="Q38" s="8"/>
      <c r="R38" s="8"/>
      <c r="S38" s="8"/>
      <c r="T38" s="8"/>
      <c r="U38" s="8"/>
      <c r="V38" s="8"/>
      <c r="W38" s="8"/>
      <c r="X38" s="8"/>
      <c r="Y38" s="8"/>
      <c r="Z38" s="8"/>
      <c r="AA38" s="8"/>
      <c r="AB38" s="8"/>
      <c r="AC38" s="8"/>
    </row>
    <row r="39" spans="1:29" ht="13.5">
      <c r="B39" s="5" t="s">
        <v>1</v>
      </c>
      <c r="C39" s="5"/>
      <c r="E39" s="19">
        <v>1960252</v>
      </c>
      <c r="F39" s="19">
        <v>2158500</v>
      </c>
      <c r="G39" s="19">
        <v>2142961</v>
      </c>
      <c r="H39" s="19">
        <v>2197658</v>
      </c>
      <c r="I39" s="19">
        <v>2076959</v>
      </c>
      <c r="J39" s="19">
        <v>2173877</v>
      </c>
      <c r="K39" s="19">
        <v>2171989</v>
      </c>
      <c r="L39" s="19">
        <v>2121021</v>
      </c>
      <c r="M39" s="70">
        <v>1994193</v>
      </c>
      <c r="N39" s="19">
        <v>2145416</v>
      </c>
      <c r="O39" s="19">
        <v>2138509</v>
      </c>
      <c r="P39" s="19">
        <v>2392177</v>
      </c>
      <c r="Q39" s="19">
        <v>2077758</v>
      </c>
      <c r="R39" s="19">
        <v>2068648</v>
      </c>
      <c r="S39" s="19">
        <v>1906652</v>
      </c>
      <c r="T39" s="19">
        <v>1882798</v>
      </c>
      <c r="U39" s="19">
        <v>1810522</v>
      </c>
      <c r="V39" s="19">
        <v>1856671</v>
      </c>
      <c r="W39" s="19">
        <v>1858495</v>
      </c>
      <c r="X39" s="19">
        <v>1960881</v>
      </c>
      <c r="Y39" s="19">
        <v>1907200.1615350901</v>
      </c>
      <c r="Z39" s="19">
        <v>1993504.6328326699</v>
      </c>
      <c r="AA39" s="19">
        <v>1969943.20214599</v>
      </c>
      <c r="AB39" s="17"/>
      <c r="AC39" s="17">
        <v>1965283.3259999999</v>
      </c>
    </row>
    <row r="40" spans="1:29" ht="13.5">
      <c r="B40" s="5" t="s">
        <v>48</v>
      </c>
      <c r="C40" s="5"/>
      <c r="D40" s="70"/>
      <c r="E40" s="19">
        <v>590172</v>
      </c>
      <c r="F40" s="19">
        <v>727833</v>
      </c>
      <c r="G40" s="19">
        <v>688976</v>
      </c>
      <c r="H40" s="19">
        <v>729452</v>
      </c>
      <c r="I40" s="19">
        <v>691727</v>
      </c>
      <c r="J40" s="19">
        <v>769014</v>
      </c>
      <c r="K40" s="19">
        <v>789489</v>
      </c>
      <c r="L40" s="19">
        <v>769343</v>
      </c>
      <c r="M40" s="70">
        <v>684983</v>
      </c>
      <c r="N40" s="19">
        <f>193915+190719+79779+377120</f>
        <v>841533</v>
      </c>
      <c r="O40" s="19">
        <v>828859</v>
      </c>
      <c r="P40" s="19">
        <v>1039669</v>
      </c>
      <c r="Q40" s="19">
        <v>813647</v>
      </c>
      <c r="R40" s="19">
        <v>837782</v>
      </c>
      <c r="S40" s="19">
        <v>739416</v>
      </c>
      <c r="T40" s="19">
        <v>717518</v>
      </c>
      <c r="U40" s="19">
        <v>683711</v>
      </c>
      <c r="V40" s="19">
        <v>740799</v>
      </c>
      <c r="W40" s="19">
        <v>728969</v>
      </c>
      <c r="X40" s="19">
        <v>804083</v>
      </c>
      <c r="Y40" s="19">
        <v>762740</v>
      </c>
      <c r="Z40" s="19">
        <v>797284</v>
      </c>
      <c r="AA40" s="19">
        <v>797616</v>
      </c>
      <c r="AB40" s="17"/>
      <c r="AC40" s="17">
        <v>820463.10600000003</v>
      </c>
    </row>
    <row r="41" spans="1:29" ht="13.5">
      <c r="B41" s="5" t="s">
        <v>2</v>
      </c>
      <c r="C41" s="5"/>
      <c r="D41" s="70"/>
      <c r="E41" s="19">
        <v>231975</v>
      </c>
      <c r="F41" s="19">
        <v>241972</v>
      </c>
      <c r="G41" s="19">
        <v>247455</v>
      </c>
      <c r="H41" s="19">
        <v>255527</v>
      </c>
      <c r="I41" s="19">
        <v>267559</v>
      </c>
      <c r="J41" s="19">
        <v>268496</v>
      </c>
      <c r="K41" s="19">
        <v>265409</v>
      </c>
      <c r="L41" s="19">
        <v>261126</v>
      </c>
      <c r="M41" s="70">
        <v>258933</v>
      </c>
      <c r="N41" s="19">
        <v>263198</v>
      </c>
      <c r="O41" s="19">
        <v>267055</v>
      </c>
      <c r="P41" s="19">
        <v>270148</v>
      </c>
      <c r="Q41" s="19">
        <v>252292</v>
      </c>
      <c r="R41" s="19">
        <v>240031</v>
      </c>
      <c r="S41" s="19">
        <v>224000</v>
      </c>
      <c r="T41" s="19">
        <v>211501</v>
      </c>
      <c r="U41" s="19">
        <v>199056</v>
      </c>
      <c r="V41" s="19">
        <v>195095</v>
      </c>
      <c r="W41" s="19">
        <v>191530</v>
      </c>
      <c r="X41" s="19">
        <v>192822</v>
      </c>
      <c r="Y41" s="19">
        <v>192506</v>
      </c>
      <c r="Z41" s="19">
        <v>185182</v>
      </c>
      <c r="AA41" s="19">
        <v>183892</v>
      </c>
      <c r="AB41" s="17"/>
      <c r="AC41" s="17">
        <v>192467.677</v>
      </c>
    </row>
    <row r="42" spans="1:29" ht="13.5">
      <c r="B42" s="5" t="s">
        <v>31</v>
      </c>
      <c r="C42" s="5"/>
      <c r="E42" s="19">
        <v>45670</v>
      </c>
      <c r="F42" s="19">
        <v>46741</v>
      </c>
      <c r="G42" s="19">
        <v>46345</v>
      </c>
      <c r="H42" s="19">
        <v>49187</v>
      </c>
      <c r="I42" s="19">
        <v>47411</v>
      </c>
      <c r="J42" s="19">
        <v>54204</v>
      </c>
      <c r="K42" s="19">
        <v>55967</v>
      </c>
      <c r="L42" s="19">
        <v>42665</v>
      </c>
      <c r="M42" s="70">
        <v>43427</v>
      </c>
      <c r="N42" s="19">
        <v>40647</v>
      </c>
      <c r="O42" s="19">
        <v>43803</v>
      </c>
      <c r="P42" s="19">
        <v>46018</v>
      </c>
      <c r="Q42" s="19">
        <v>43348</v>
      </c>
      <c r="R42" s="19">
        <v>50330</v>
      </c>
      <c r="S42" s="19">
        <v>54280</v>
      </c>
      <c r="T42" s="19">
        <v>87002</v>
      </c>
      <c r="U42" s="19">
        <v>57545</v>
      </c>
      <c r="V42" s="19">
        <v>80495</v>
      </c>
      <c r="W42" s="19">
        <v>72756</v>
      </c>
      <c r="X42" s="19">
        <v>56254</v>
      </c>
      <c r="Y42" s="19">
        <v>40406</v>
      </c>
      <c r="Z42" s="19">
        <v>38778</v>
      </c>
      <c r="AA42" s="19">
        <v>49883</v>
      </c>
      <c r="AB42" s="17"/>
      <c r="AC42" s="17">
        <v>49368.762000000002</v>
      </c>
    </row>
    <row r="43" spans="1:29" ht="13.5">
      <c r="B43" s="5" t="s">
        <v>32</v>
      </c>
      <c r="C43" s="5"/>
      <c r="E43" s="19">
        <v>727675</v>
      </c>
      <c r="F43" s="19">
        <v>711589</v>
      </c>
      <c r="G43" s="19">
        <v>715466</v>
      </c>
      <c r="H43" s="19">
        <v>718009</v>
      </c>
      <c r="I43" s="19">
        <v>712233</v>
      </c>
      <c r="J43" s="19">
        <v>690082</v>
      </c>
      <c r="K43" s="19">
        <v>693304</v>
      </c>
      <c r="L43" s="19">
        <v>691620</v>
      </c>
      <c r="M43" s="70">
        <v>682497</v>
      </c>
      <c r="N43" s="19">
        <v>676548</v>
      </c>
      <c r="O43" s="19">
        <v>697405</v>
      </c>
      <c r="P43" s="19">
        <v>696737</v>
      </c>
      <c r="Q43" s="19">
        <v>657403</v>
      </c>
      <c r="R43" s="19">
        <v>647129</v>
      </c>
      <c r="S43" s="19">
        <v>623703</v>
      </c>
      <c r="T43" s="19">
        <v>618791</v>
      </c>
      <c r="U43" s="19">
        <v>612455</v>
      </c>
      <c r="V43" s="19">
        <v>596420</v>
      </c>
      <c r="W43" s="19">
        <v>608246</v>
      </c>
      <c r="X43" s="19">
        <v>618418</v>
      </c>
      <c r="Y43" s="19">
        <v>630520</v>
      </c>
      <c r="Z43" s="19">
        <v>636459</v>
      </c>
      <c r="AA43" s="19">
        <v>657441</v>
      </c>
      <c r="AB43" s="17"/>
      <c r="AC43" s="17">
        <v>665834.31200000003</v>
      </c>
    </row>
    <row r="44" spans="1:29" ht="13.5">
      <c r="B44" s="5" t="s">
        <v>3</v>
      </c>
      <c r="C44" s="5"/>
      <c r="E44" s="19">
        <v>101983</v>
      </c>
      <c r="F44" s="19">
        <v>100544</v>
      </c>
      <c r="G44" s="19">
        <v>99318</v>
      </c>
      <c r="H44" s="19">
        <v>102076</v>
      </c>
      <c r="I44" s="19">
        <v>100665</v>
      </c>
      <c r="J44" s="19">
        <v>98711</v>
      </c>
      <c r="K44" s="19">
        <v>97509</v>
      </c>
      <c r="L44" s="19">
        <v>98549</v>
      </c>
      <c r="M44" s="70">
        <v>96269</v>
      </c>
      <c r="N44" s="20">
        <v>94788</v>
      </c>
      <c r="O44" s="20">
        <v>92078</v>
      </c>
      <c r="P44" s="20">
        <v>93921</v>
      </c>
      <c r="Q44" s="20">
        <v>89458</v>
      </c>
      <c r="R44" s="20">
        <v>87564</v>
      </c>
      <c r="S44" s="20">
        <v>84482</v>
      </c>
      <c r="T44" s="20">
        <v>89752</v>
      </c>
      <c r="U44" s="20">
        <v>87433</v>
      </c>
      <c r="V44" s="20">
        <v>86510</v>
      </c>
      <c r="W44" s="20">
        <v>86005</v>
      </c>
      <c r="X44" s="20">
        <v>87388</v>
      </c>
      <c r="Y44" s="20">
        <v>85444.107883591612</v>
      </c>
      <c r="Z44" s="20">
        <v>84239</v>
      </c>
      <c r="AA44" s="20">
        <v>81721</v>
      </c>
      <c r="AB44" s="20"/>
      <c r="AC44" s="20">
        <v>75369.854999999996</v>
      </c>
    </row>
    <row r="45" spans="1:29" ht="13.5">
      <c r="B45" s="5" t="s">
        <v>0</v>
      </c>
      <c r="C45" s="5"/>
      <c r="E45" s="19">
        <v>9571</v>
      </c>
      <c r="F45" s="19">
        <v>9653</v>
      </c>
      <c r="G45" s="19">
        <v>9791</v>
      </c>
      <c r="H45" s="19">
        <v>10135</v>
      </c>
      <c r="I45" s="19">
        <v>10216</v>
      </c>
      <c r="J45" s="19">
        <v>9997</v>
      </c>
      <c r="K45" s="19">
        <v>10116</v>
      </c>
      <c r="L45" s="19">
        <v>10049</v>
      </c>
      <c r="M45" s="70">
        <v>10316</v>
      </c>
      <c r="N45" s="19">
        <v>10913</v>
      </c>
      <c r="O45" s="19">
        <v>11024</v>
      </c>
      <c r="P45" s="19">
        <v>11172</v>
      </c>
      <c r="Q45" s="19">
        <v>10577</v>
      </c>
      <c r="R45" s="19">
        <v>10547</v>
      </c>
      <c r="S45" s="19">
        <v>9925</v>
      </c>
      <c r="T45" s="19">
        <v>9865</v>
      </c>
      <c r="U45" s="19">
        <v>9846</v>
      </c>
      <c r="V45" s="19">
        <v>9901</v>
      </c>
      <c r="W45" s="19">
        <v>10085</v>
      </c>
      <c r="X45" s="19">
        <v>10192</v>
      </c>
      <c r="Y45" s="19">
        <v>10591</v>
      </c>
      <c r="Z45" s="19">
        <v>11116</v>
      </c>
      <c r="AA45" s="19">
        <v>11181</v>
      </c>
      <c r="AB45" s="17"/>
      <c r="AC45" s="17">
        <v>11406.476000000001</v>
      </c>
    </row>
    <row r="46" spans="1:29" ht="13.5">
      <c r="B46" s="7" t="s">
        <v>159</v>
      </c>
      <c r="C46" s="72"/>
      <c r="D46" s="72"/>
      <c r="E46" s="72"/>
      <c r="F46" s="68"/>
      <c r="G46" s="59"/>
      <c r="H46" s="59"/>
      <c r="I46" s="59"/>
      <c r="J46" s="59"/>
      <c r="K46" s="59"/>
      <c r="L46" s="59"/>
      <c r="M46" s="59"/>
      <c r="N46" s="19"/>
      <c r="O46" s="19"/>
      <c r="P46" s="19"/>
      <c r="Q46" s="19"/>
      <c r="R46" s="19"/>
      <c r="S46" s="19"/>
      <c r="T46" s="19"/>
      <c r="U46" s="22"/>
      <c r="V46" s="22"/>
      <c r="W46" s="22"/>
      <c r="X46" s="22"/>
      <c r="Y46" s="22"/>
      <c r="Z46" s="22"/>
      <c r="AA46" s="22"/>
      <c r="AB46" s="22"/>
      <c r="AC46" s="22"/>
    </row>
    <row r="47" spans="1:29" ht="13.5">
      <c r="B47" s="9"/>
      <c r="C47" s="130" t="s">
        <v>204</v>
      </c>
      <c r="D47" s="130" t="s">
        <v>193</v>
      </c>
      <c r="E47" s="67" t="s">
        <v>180</v>
      </c>
      <c r="F47" s="67" t="s">
        <v>174</v>
      </c>
      <c r="G47" s="67" t="s">
        <v>169</v>
      </c>
      <c r="H47" s="67" t="s">
        <v>163</v>
      </c>
      <c r="I47" s="4" t="s">
        <v>160</v>
      </c>
      <c r="J47" s="4" t="s">
        <v>108</v>
      </c>
      <c r="K47" s="4" t="s">
        <v>105</v>
      </c>
      <c r="L47" s="4" t="s">
        <v>103</v>
      </c>
      <c r="M47" s="4" t="s">
        <v>98</v>
      </c>
      <c r="N47" s="4" t="s">
        <v>96</v>
      </c>
      <c r="O47" s="4" t="s">
        <v>94</v>
      </c>
      <c r="P47" s="4" t="s">
        <v>85</v>
      </c>
      <c r="Q47" s="4" t="s">
        <v>78</v>
      </c>
      <c r="R47" s="4" t="s">
        <v>75</v>
      </c>
      <c r="S47" s="4" t="s">
        <v>73</v>
      </c>
      <c r="T47" s="4" t="s">
        <v>68</v>
      </c>
      <c r="U47" s="4" t="s">
        <v>66</v>
      </c>
      <c r="V47" s="4" t="s">
        <v>64</v>
      </c>
      <c r="W47" s="4" t="s">
        <v>62</v>
      </c>
      <c r="X47" s="4" t="s">
        <v>60</v>
      </c>
      <c r="Y47" s="41" t="s">
        <v>58</v>
      </c>
      <c r="Z47" s="41" t="s">
        <v>56</v>
      </c>
      <c r="AA47" s="4" t="s">
        <v>54</v>
      </c>
      <c r="AB47" s="4" t="s">
        <v>49</v>
      </c>
      <c r="AC47" s="4" t="s">
        <v>11</v>
      </c>
    </row>
    <row r="48" spans="1:29" ht="16.5">
      <c r="A48" s="2"/>
      <c r="B48" s="1" t="s">
        <v>79</v>
      </c>
      <c r="C48" s="1"/>
      <c r="D48" s="1"/>
      <c r="E48" s="1"/>
      <c r="F48" s="1"/>
      <c r="G48" s="60"/>
      <c r="H48" s="60"/>
      <c r="I48" s="60"/>
      <c r="J48" s="60"/>
      <c r="K48" s="60"/>
      <c r="L48" s="60"/>
      <c r="M48" s="60"/>
      <c r="N48" s="22"/>
      <c r="O48" s="22"/>
      <c r="P48" s="22"/>
      <c r="Q48" s="22"/>
      <c r="R48" s="22"/>
      <c r="S48" s="22"/>
      <c r="T48" s="22"/>
      <c r="U48" s="22"/>
      <c r="V48" s="22"/>
      <c r="W48" s="22"/>
      <c r="X48" s="22"/>
      <c r="Y48" s="22"/>
      <c r="Z48" s="22"/>
      <c r="AA48" s="22"/>
      <c r="AB48" s="22"/>
      <c r="AC48" s="22"/>
    </row>
    <row r="49" spans="2:29" ht="13.5">
      <c r="B49" s="5" t="s">
        <v>29</v>
      </c>
      <c r="C49" s="71">
        <v>27.8</v>
      </c>
      <c r="D49" s="71" t="s">
        <v>205</v>
      </c>
      <c r="E49" s="71">
        <v>27.9</v>
      </c>
      <c r="F49" s="71">
        <v>28</v>
      </c>
      <c r="G49" s="71">
        <v>28.19</v>
      </c>
      <c r="H49" s="71">
        <v>30</v>
      </c>
      <c r="I49" s="56">
        <v>31.2</v>
      </c>
      <c r="J49" s="56">
        <v>30.8</v>
      </c>
      <c r="K49" s="56">
        <v>30.6</v>
      </c>
      <c r="L49" s="56">
        <v>30.3</v>
      </c>
      <c r="M49" s="56">
        <v>30.7</v>
      </c>
      <c r="N49" s="23">
        <v>31.4</v>
      </c>
      <c r="O49" s="23">
        <v>31.8</v>
      </c>
      <c r="P49" s="23">
        <v>31.9</v>
      </c>
      <c r="Q49" s="23">
        <v>31.5</v>
      </c>
      <c r="R49" s="23">
        <v>32.9</v>
      </c>
      <c r="S49" s="23">
        <v>32.299999999999997</v>
      </c>
      <c r="T49" s="23">
        <v>32.700000000000003</v>
      </c>
      <c r="U49" s="23">
        <v>32.321374970901999</v>
      </c>
      <c r="V49" s="23">
        <v>32.272550679375897</v>
      </c>
      <c r="W49" s="23">
        <v>31.862613826823399</v>
      </c>
      <c r="X49" s="23">
        <v>31.4114440012759</v>
      </c>
      <c r="Y49" s="23">
        <v>33.15849</v>
      </c>
      <c r="Z49" s="23">
        <v>33.299867999999996</v>
      </c>
      <c r="AA49" s="23">
        <v>33.840499999999999</v>
      </c>
      <c r="AB49" s="23">
        <v>33.4</v>
      </c>
      <c r="AC49" s="23">
        <v>33.061999999999998</v>
      </c>
    </row>
    <row r="50" spans="2:29" ht="13.5">
      <c r="B50" s="5" t="s">
        <v>30</v>
      </c>
      <c r="C50" s="56">
        <v>22.1</v>
      </c>
      <c r="D50" s="56" t="s">
        <v>206</v>
      </c>
      <c r="E50" s="56">
        <v>25.3</v>
      </c>
      <c r="F50" s="56">
        <v>24.9</v>
      </c>
      <c r="G50" s="56">
        <v>25.1</v>
      </c>
      <c r="H50" s="56">
        <v>26.8</v>
      </c>
      <c r="I50" s="56">
        <v>27.8</v>
      </c>
      <c r="J50" s="56">
        <v>27.2</v>
      </c>
      <c r="K50" s="56">
        <v>27.2</v>
      </c>
      <c r="L50" s="56">
        <v>26.9</v>
      </c>
      <c r="M50" s="56">
        <v>26.9</v>
      </c>
      <c r="N50" s="23">
        <v>27.8</v>
      </c>
      <c r="O50" s="23">
        <v>27.8</v>
      </c>
      <c r="P50" s="23">
        <v>27.8</v>
      </c>
      <c r="Q50" s="23">
        <v>27.2</v>
      </c>
      <c r="R50" s="23">
        <v>28.5</v>
      </c>
      <c r="S50" s="23">
        <v>26.6</v>
      </c>
      <c r="T50" s="23">
        <v>26.6</v>
      </c>
      <c r="U50" s="23">
        <v>26.303134670881501</v>
      </c>
      <c r="V50" s="23">
        <v>26.262076619699101</v>
      </c>
      <c r="W50" s="23">
        <v>26.351643016055402</v>
      </c>
      <c r="X50" s="23">
        <v>26.504920840377199</v>
      </c>
      <c r="Y50" s="23">
        <v>27.626645</v>
      </c>
      <c r="Z50" s="23">
        <v>27.404654000000001</v>
      </c>
      <c r="AA50" s="23">
        <v>27.222999999999999</v>
      </c>
      <c r="AB50" s="23">
        <v>27.135000000000002</v>
      </c>
      <c r="AC50" s="23">
        <v>27.164999999999999</v>
      </c>
    </row>
    <row r="51" spans="2:29" ht="13.5">
      <c r="B51" s="5" t="s">
        <v>7</v>
      </c>
      <c r="C51" s="61">
        <v>0.79400000000000004</v>
      </c>
      <c r="D51" s="62" t="s">
        <v>207</v>
      </c>
      <c r="E51" s="62">
        <v>0.91</v>
      </c>
      <c r="F51" s="62">
        <v>0.89</v>
      </c>
      <c r="G51" s="62">
        <v>0.88900000000000001</v>
      </c>
      <c r="H51" s="62">
        <v>0.89</v>
      </c>
      <c r="I51" s="62">
        <v>0.89</v>
      </c>
      <c r="J51" s="62">
        <v>0.88400000000000001</v>
      </c>
      <c r="K51" s="62">
        <v>0.88800000000000001</v>
      </c>
      <c r="L51" s="62">
        <v>0.88700000000000001</v>
      </c>
      <c r="M51" s="62">
        <v>0.877</v>
      </c>
      <c r="N51" s="24">
        <v>0.88600000000000001</v>
      </c>
      <c r="O51" s="24">
        <v>0.87</v>
      </c>
      <c r="P51" s="24">
        <v>0.87</v>
      </c>
      <c r="Q51" s="24">
        <v>0.87</v>
      </c>
      <c r="R51" s="24">
        <v>0.86</v>
      </c>
      <c r="S51" s="24">
        <v>0.83</v>
      </c>
      <c r="T51" s="24">
        <v>0.81</v>
      </c>
      <c r="U51" s="24">
        <v>0.81</v>
      </c>
      <c r="V51" s="24">
        <v>0.81</v>
      </c>
      <c r="W51" s="24">
        <v>0.83</v>
      </c>
      <c r="X51" s="24">
        <v>0.84</v>
      </c>
      <c r="Y51" s="24">
        <v>0.83</v>
      </c>
      <c r="Z51" s="24">
        <v>0.82</v>
      </c>
      <c r="AA51" s="24">
        <v>0.8</v>
      </c>
      <c r="AB51" s="24">
        <v>0.81</v>
      </c>
      <c r="AC51" s="24">
        <v>0.82</v>
      </c>
    </row>
    <row r="52" spans="2:29" ht="13.5">
      <c r="B52" s="5" t="s">
        <v>8</v>
      </c>
      <c r="C52" s="61">
        <v>2.9000000000000001E-2</v>
      </c>
      <c r="D52" s="61" t="s">
        <v>208</v>
      </c>
      <c r="E52" s="61">
        <v>3.3000000000000002E-2</v>
      </c>
      <c r="F52" s="61">
        <v>3.4000000000000002E-2</v>
      </c>
      <c r="G52" s="61">
        <v>3.4000000000000002E-2</v>
      </c>
      <c r="H52" s="61">
        <v>3.5999999999999997E-2</v>
      </c>
      <c r="I52" s="61">
        <v>3.7999999999999999E-2</v>
      </c>
      <c r="J52" s="61">
        <v>3.7999999999999999E-2</v>
      </c>
      <c r="K52" s="61">
        <v>3.9E-2</v>
      </c>
      <c r="L52" s="61">
        <v>3.9E-2</v>
      </c>
      <c r="M52" s="61">
        <v>0.04</v>
      </c>
      <c r="N52" s="16">
        <v>4.1000000000000002E-2</v>
      </c>
      <c r="O52" s="16">
        <v>0.04</v>
      </c>
      <c r="P52" s="16">
        <v>0.04</v>
      </c>
      <c r="Q52" s="16">
        <v>4.2000000000000003E-2</v>
      </c>
      <c r="R52" s="16">
        <v>4.3999999999999997E-2</v>
      </c>
      <c r="S52" s="16">
        <v>4.4999999999999998E-2</v>
      </c>
      <c r="T52" s="16">
        <v>4.2999999999999997E-2</v>
      </c>
      <c r="U52" s="16">
        <v>4.4999999999999998E-2</v>
      </c>
      <c r="V52" s="16">
        <v>4.3999999999999997E-2</v>
      </c>
      <c r="W52" s="16">
        <v>4.2999999999999997E-2</v>
      </c>
      <c r="X52" s="16">
        <v>4.2999999999999997E-2</v>
      </c>
      <c r="Y52" s="16">
        <v>4.5999999999999999E-2</v>
      </c>
      <c r="Z52" s="16">
        <v>4.4999999999999998E-2</v>
      </c>
      <c r="AA52" s="16">
        <v>4.3999999999999997E-2</v>
      </c>
      <c r="AB52" s="16">
        <v>4.3999999999999997E-2</v>
      </c>
      <c r="AC52" s="16">
        <v>4.2999999999999997E-2</v>
      </c>
    </row>
    <row r="53" spans="2:29" ht="13.5">
      <c r="D53" s="71"/>
      <c r="E53" s="71"/>
      <c r="F53" s="71"/>
      <c r="N53" s="16"/>
      <c r="O53" s="16"/>
      <c r="P53" s="16"/>
      <c r="Q53" s="16"/>
      <c r="R53" s="16"/>
      <c r="S53" s="16"/>
      <c r="T53" s="16"/>
      <c r="U53" s="16"/>
      <c r="V53" s="16"/>
      <c r="W53" s="16"/>
      <c r="X53" s="16"/>
      <c r="Y53" s="16"/>
      <c r="Z53" s="16"/>
      <c r="AA53" s="16"/>
      <c r="AB53" s="16"/>
      <c r="AC53" s="16"/>
    </row>
    <row r="54" spans="2:29" ht="17.25" customHeight="1">
      <c r="B54" s="7" t="s">
        <v>80</v>
      </c>
      <c r="C54" s="72"/>
      <c r="D54" s="72"/>
      <c r="E54" s="72"/>
      <c r="F54" s="68"/>
      <c r="G54" s="59"/>
      <c r="H54" s="59"/>
      <c r="I54" s="59"/>
      <c r="J54" s="59"/>
      <c r="K54" s="59"/>
      <c r="L54" s="59"/>
      <c r="M54" s="59"/>
      <c r="N54" s="20"/>
      <c r="O54" s="20"/>
      <c r="P54" s="20"/>
      <c r="Q54" s="20"/>
      <c r="R54" s="20"/>
      <c r="S54" s="20"/>
      <c r="T54" s="20"/>
      <c r="U54" s="20"/>
      <c r="V54" s="20"/>
      <c r="W54" s="20"/>
      <c r="X54" s="16"/>
      <c r="Z54" s="16"/>
      <c r="AA54" s="16"/>
      <c r="AB54" s="16"/>
      <c r="AC54" s="16"/>
    </row>
    <row r="55" spans="2:29" ht="12" customHeight="1">
      <c r="B55" s="72"/>
      <c r="C55" s="72"/>
      <c r="D55" s="72"/>
      <c r="E55" s="72"/>
      <c r="F55" s="72"/>
      <c r="G55" s="59"/>
      <c r="H55" s="59"/>
      <c r="I55" s="59"/>
      <c r="J55" s="59"/>
      <c r="K55" s="59"/>
      <c r="L55" s="59"/>
      <c r="M55" s="59"/>
      <c r="N55" s="20"/>
      <c r="O55" s="20"/>
      <c r="P55" s="20"/>
      <c r="Q55" s="20"/>
      <c r="R55" s="20"/>
      <c r="S55" s="20"/>
      <c r="T55" s="20"/>
      <c r="U55" s="20"/>
      <c r="V55" s="20"/>
      <c r="W55" s="20"/>
      <c r="X55" s="131"/>
      <c r="Z55" s="131"/>
      <c r="AA55" s="131"/>
      <c r="AB55" s="131"/>
      <c r="AC55" s="131"/>
    </row>
    <row r="56" spans="2:29" ht="58.5" customHeight="1">
      <c r="B56" s="250" t="s">
        <v>209</v>
      </c>
      <c r="C56" s="250"/>
      <c r="D56" s="251"/>
      <c r="E56" s="251"/>
      <c r="F56" s="251"/>
      <c r="G56" s="251"/>
      <c r="H56" s="251"/>
      <c r="I56" s="251"/>
      <c r="J56" s="251"/>
      <c r="K56" s="251"/>
      <c r="L56" s="251"/>
      <c r="N56" s="7"/>
      <c r="O56" s="7"/>
      <c r="P56" s="7"/>
      <c r="Q56" s="8"/>
      <c r="R56" s="8"/>
      <c r="S56" s="8"/>
    </row>
    <row r="57" spans="2:29" ht="7.5" customHeight="1">
      <c r="B57" s="138"/>
      <c r="C57" s="146"/>
      <c r="G57"/>
      <c r="H57"/>
      <c r="I57"/>
      <c r="J57"/>
      <c r="K57"/>
      <c r="N57" s="72"/>
      <c r="O57" s="72"/>
      <c r="P57" s="72"/>
      <c r="Q57" s="8"/>
      <c r="R57" s="8"/>
      <c r="S57" s="8"/>
    </row>
    <row r="58" spans="2:29" ht="60.75" customHeight="1">
      <c r="B58" s="248" t="s">
        <v>201</v>
      </c>
      <c r="C58" s="248"/>
      <c r="D58" s="249"/>
      <c r="E58" s="249"/>
      <c r="F58" s="249"/>
      <c r="G58" s="249"/>
      <c r="H58" s="249"/>
      <c r="I58" s="249"/>
      <c r="J58" s="249"/>
      <c r="N58" s="1"/>
      <c r="O58" s="1"/>
      <c r="P58" s="1"/>
      <c r="Q58" s="8"/>
      <c r="R58" s="8"/>
      <c r="S58" s="8"/>
    </row>
    <row r="59" spans="2:29" ht="13.5">
      <c r="B59" s="139"/>
      <c r="C59" s="139"/>
      <c r="N59" s="5"/>
      <c r="O59" s="5"/>
      <c r="P59" s="5"/>
      <c r="Q59" s="19"/>
      <c r="R59" s="19"/>
      <c r="S59" s="19"/>
    </row>
    <row r="60" spans="2:29" ht="13.5">
      <c r="B60" s="139"/>
      <c r="C60" s="139"/>
      <c r="N60" s="5"/>
      <c r="O60" s="5"/>
      <c r="P60" s="5"/>
      <c r="Q60" s="19"/>
      <c r="R60" s="19"/>
      <c r="S60" s="19"/>
    </row>
    <row r="61" spans="2:29" ht="13.5">
      <c r="N61" s="5"/>
      <c r="O61" s="5"/>
      <c r="P61" s="5"/>
      <c r="Q61" s="19"/>
      <c r="R61" s="19"/>
      <c r="S61" s="19"/>
    </row>
    <row r="62" spans="2:29" ht="13.5">
      <c r="N62" s="5"/>
      <c r="O62" s="5"/>
      <c r="P62" s="5"/>
      <c r="Q62" s="19"/>
      <c r="R62" s="19"/>
      <c r="S62" s="19"/>
    </row>
    <row r="63" spans="2:29" ht="13.5">
      <c r="N63" s="5"/>
      <c r="O63" s="5"/>
      <c r="P63" s="5"/>
      <c r="Q63" s="19"/>
      <c r="R63" s="19"/>
      <c r="S63" s="19"/>
    </row>
    <row r="64" spans="2:29" ht="13.5">
      <c r="N64" s="5"/>
      <c r="O64" s="5"/>
      <c r="P64" s="5"/>
      <c r="Q64" s="20"/>
      <c r="R64" s="20"/>
      <c r="S64" s="20"/>
    </row>
    <row r="65" spans="14:19" ht="13.5">
      <c r="N65" s="5"/>
      <c r="O65" s="5"/>
      <c r="P65" s="5"/>
      <c r="Q65" s="19"/>
      <c r="R65" s="19"/>
      <c r="S65" s="19"/>
    </row>
  </sheetData>
  <mergeCells count="2">
    <mergeCell ref="B58:J58"/>
    <mergeCell ref="B56:L56"/>
  </mergeCells>
  <phoneticPr fontId="6" type="noConversion"/>
  <pageMargins left="0.78740157499999996" right="0.78740157499999996" top="0.984251969" bottom="0.984251969" header="0.4921259845" footer="0.4921259845"/>
  <pageSetup paperSize="9" scale="40" orientation="landscape" horizontalDpi="4294967295" verticalDpi="4294967295" r:id="rId1"/>
  <headerFooter alignWithMargins="0"/>
  <ignoredErrors>
    <ignoredError sqref="D49:D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C18"/>
  <sheetViews>
    <sheetView showGridLines="0" zoomScaleNormal="100" workbookViewId="0">
      <selection activeCell="F23" sqref="F23"/>
    </sheetView>
  </sheetViews>
  <sheetFormatPr baseColWidth="10" defaultColWidth="11.42578125" defaultRowHeight="12.75"/>
  <cols>
    <col min="1" max="1" width="1.140625" customWidth="1"/>
    <col min="2" max="2" width="19" customWidth="1"/>
    <col min="3" max="3" width="11.42578125" style="147" customWidth="1"/>
    <col min="4" max="21" width="11.42578125" customWidth="1"/>
  </cols>
  <sheetData>
    <row r="1" spans="1:29" ht="20.25" customHeight="1">
      <c r="A1" s="3"/>
      <c r="B1" s="2"/>
      <c r="C1" s="2"/>
      <c r="D1" s="2"/>
      <c r="E1" s="2"/>
      <c r="F1" s="2"/>
      <c r="G1" s="2"/>
      <c r="H1" s="2"/>
      <c r="I1" s="2"/>
      <c r="J1" s="2"/>
      <c r="K1" s="2"/>
      <c r="L1" s="2"/>
      <c r="M1" s="2"/>
      <c r="N1" s="2"/>
      <c r="O1" s="2"/>
      <c r="P1" s="2"/>
      <c r="Q1" s="2"/>
      <c r="R1" s="2"/>
      <c r="S1" s="2"/>
      <c r="T1" s="2"/>
      <c r="U1" s="2"/>
    </row>
    <row r="2" spans="1:29" ht="16.5" customHeight="1"/>
    <row r="3" spans="1:29" ht="13.5">
      <c r="B3" s="6" t="s">
        <v>17</v>
      </c>
      <c r="C3" s="130" t="s">
        <v>211</v>
      </c>
      <c r="D3" s="130" t="s">
        <v>191</v>
      </c>
      <c r="E3" s="67" t="s">
        <v>181</v>
      </c>
      <c r="F3" s="67" t="s">
        <v>175</v>
      </c>
      <c r="G3" s="67" t="s">
        <v>170</v>
      </c>
      <c r="H3" s="67" t="s">
        <v>164</v>
      </c>
      <c r="I3" s="67" t="s">
        <v>162</v>
      </c>
      <c r="J3" s="4" t="s">
        <v>109</v>
      </c>
      <c r="K3" s="4" t="s">
        <v>107</v>
      </c>
      <c r="L3" s="4" t="s">
        <v>104</v>
      </c>
      <c r="M3" s="4" t="s">
        <v>100</v>
      </c>
      <c r="N3" s="4" t="s">
        <v>97</v>
      </c>
      <c r="O3" s="4" t="s">
        <v>93</v>
      </c>
      <c r="P3" s="4" t="s">
        <v>86</v>
      </c>
      <c r="Q3" s="4" t="s">
        <v>81</v>
      </c>
      <c r="R3" s="4" t="s">
        <v>76</v>
      </c>
      <c r="S3" s="4" t="s">
        <v>72</v>
      </c>
      <c r="T3" s="4" t="s">
        <v>69</v>
      </c>
      <c r="U3" s="4" t="s">
        <v>66</v>
      </c>
      <c r="V3" s="4" t="s">
        <v>64</v>
      </c>
      <c r="W3" s="4" t="s">
        <v>62</v>
      </c>
      <c r="X3" s="4" t="s">
        <v>60</v>
      </c>
      <c r="Y3" s="4" t="s">
        <v>58</v>
      </c>
      <c r="Z3" s="4" t="s">
        <v>56</v>
      </c>
      <c r="AA3" s="4" t="s">
        <v>54</v>
      </c>
      <c r="AB3" s="4" t="s">
        <v>49</v>
      </c>
      <c r="AC3" s="4" t="s">
        <v>11</v>
      </c>
    </row>
    <row r="4" spans="1:29" ht="13.5">
      <c r="B4" s="1" t="s">
        <v>41</v>
      </c>
      <c r="C4" s="1"/>
      <c r="D4" s="1"/>
      <c r="E4" s="1"/>
      <c r="F4" s="1"/>
    </row>
    <row r="5" spans="1:29" ht="13.5">
      <c r="B5" s="5" t="s">
        <v>14</v>
      </c>
      <c r="C5" s="132">
        <v>657</v>
      </c>
      <c r="D5" s="132">
        <v>638</v>
      </c>
      <c r="E5" s="17">
        <v>640.6</v>
      </c>
      <c r="F5" s="17">
        <v>634.5</v>
      </c>
      <c r="G5" s="17">
        <v>638</v>
      </c>
      <c r="H5" s="17">
        <v>640</v>
      </c>
      <c r="I5" s="17">
        <v>638.20000000000005</v>
      </c>
      <c r="J5" s="17">
        <v>630.4</v>
      </c>
      <c r="K5" s="17">
        <v>633.5</v>
      </c>
      <c r="L5" s="17">
        <v>624.1</v>
      </c>
      <c r="M5" s="17">
        <v>629.6</v>
      </c>
      <c r="N5" s="17">
        <v>624.20000000000005</v>
      </c>
      <c r="O5" s="17">
        <v>629.6</v>
      </c>
      <c r="P5" s="17">
        <v>642</v>
      </c>
      <c r="Q5" s="17">
        <v>614</v>
      </c>
      <c r="R5" s="17">
        <v>607</v>
      </c>
      <c r="S5" s="17">
        <v>620</v>
      </c>
      <c r="T5" s="17">
        <v>617</v>
      </c>
      <c r="U5" s="17">
        <v>560</v>
      </c>
      <c r="V5" s="17">
        <v>550</v>
      </c>
      <c r="W5" s="17">
        <v>563</v>
      </c>
      <c r="X5" s="17">
        <v>578</v>
      </c>
      <c r="Y5" s="17">
        <v>552</v>
      </c>
      <c r="Z5" s="17">
        <v>565</v>
      </c>
      <c r="AA5" s="17">
        <v>578</v>
      </c>
      <c r="AB5" s="17">
        <v>576</v>
      </c>
      <c r="AC5" s="17">
        <v>614</v>
      </c>
    </row>
    <row r="6" spans="1:29" ht="13.5">
      <c r="B6" s="5" t="s">
        <v>43</v>
      </c>
      <c r="C6" s="133">
        <v>75.400000000000006</v>
      </c>
      <c r="D6" s="133">
        <v>74.2</v>
      </c>
      <c r="E6" s="18">
        <v>76.099999999999994</v>
      </c>
      <c r="F6" s="18">
        <v>75.599999999999994</v>
      </c>
      <c r="G6" s="18">
        <v>75.5</v>
      </c>
      <c r="H6" s="18">
        <v>75</v>
      </c>
      <c r="I6" s="18">
        <v>74.099999999999994</v>
      </c>
      <c r="J6" s="18">
        <v>72.900000000000006</v>
      </c>
      <c r="K6" s="18">
        <v>71.2</v>
      </c>
      <c r="L6" s="18">
        <v>69.400000000000006</v>
      </c>
      <c r="M6" s="18">
        <v>69.599999999999994</v>
      </c>
      <c r="N6" s="18">
        <v>68</v>
      </c>
      <c r="O6" s="18">
        <v>67.900000000000006</v>
      </c>
      <c r="P6" s="18">
        <v>67.2</v>
      </c>
      <c r="Q6" s="18">
        <v>64.5</v>
      </c>
      <c r="R6" s="18">
        <v>62.6</v>
      </c>
      <c r="S6" s="18">
        <v>63.3</v>
      </c>
      <c r="T6" s="18">
        <v>67.7</v>
      </c>
      <c r="U6" s="18">
        <v>65.7</v>
      </c>
      <c r="V6" s="18">
        <v>69.400000000000006</v>
      </c>
      <c r="W6" s="18">
        <v>68.599999999999994</v>
      </c>
      <c r="X6" s="18">
        <v>67.900000000000006</v>
      </c>
      <c r="Y6" s="47">
        <v>64.7</v>
      </c>
      <c r="Z6" s="23">
        <v>64.599999999999994</v>
      </c>
      <c r="AA6" s="23">
        <v>63.2</v>
      </c>
      <c r="AB6" s="23">
        <v>60.1</v>
      </c>
      <c r="AC6" s="18">
        <v>58.9</v>
      </c>
    </row>
    <row r="7" spans="1:29" ht="13.5">
      <c r="B7" s="5" t="s">
        <v>44</v>
      </c>
      <c r="C7" s="133">
        <v>84.1</v>
      </c>
      <c r="D7" s="133">
        <v>82.9</v>
      </c>
      <c r="E7" s="18">
        <v>84.4</v>
      </c>
      <c r="F7" s="18">
        <v>83.2</v>
      </c>
      <c r="G7" s="18">
        <v>83.4</v>
      </c>
      <c r="H7" s="18">
        <v>83.6</v>
      </c>
      <c r="I7" s="18">
        <v>82.2</v>
      </c>
      <c r="J7" s="18">
        <v>80.2</v>
      </c>
      <c r="K7" s="18">
        <v>78.900000000000006</v>
      </c>
      <c r="L7" s="18">
        <v>78.3</v>
      </c>
      <c r="M7" s="18">
        <v>76.900000000000006</v>
      </c>
      <c r="N7" s="18">
        <v>75.400000000000006</v>
      </c>
      <c r="O7" s="18">
        <v>73.900000000000006</v>
      </c>
      <c r="P7" s="18">
        <v>73.400000000000006</v>
      </c>
      <c r="Q7" s="18">
        <v>70.400000000000006</v>
      </c>
      <c r="R7" s="18">
        <v>69.099999999999994</v>
      </c>
      <c r="S7" s="18">
        <v>69.8</v>
      </c>
      <c r="T7" s="18">
        <v>74.3</v>
      </c>
      <c r="U7" s="18">
        <v>71.900000000000006</v>
      </c>
      <c r="V7" s="18">
        <v>75.8</v>
      </c>
      <c r="W7" s="18">
        <v>76.5</v>
      </c>
      <c r="X7" s="18">
        <v>75.400000000000006</v>
      </c>
      <c r="Y7" s="47">
        <v>74.8</v>
      </c>
      <c r="Z7" s="23">
        <v>74.8</v>
      </c>
      <c r="AA7" s="23">
        <v>73.3</v>
      </c>
      <c r="AB7" s="23">
        <v>70.2</v>
      </c>
      <c r="AC7" s="18">
        <v>71</v>
      </c>
    </row>
    <row r="8" spans="1:29" ht="13.5">
      <c r="B8" s="5" t="s">
        <v>15</v>
      </c>
      <c r="C8" s="133">
        <v>95.5</v>
      </c>
      <c r="D8" s="133">
        <v>94</v>
      </c>
      <c r="E8" s="18">
        <v>94.7</v>
      </c>
      <c r="F8" s="18">
        <v>93.2</v>
      </c>
      <c r="G8" s="18">
        <v>93.8</v>
      </c>
      <c r="H8" s="18">
        <v>94.5</v>
      </c>
      <c r="I8" s="18">
        <v>92.5</v>
      </c>
      <c r="J8" s="18">
        <v>90.6</v>
      </c>
      <c r="K8" s="18">
        <v>88.9</v>
      </c>
      <c r="L8" s="18">
        <v>87</v>
      </c>
      <c r="M8" s="18">
        <v>85.9</v>
      </c>
      <c r="N8" s="18">
        <v>83.9</v>
      </c>
      <c r="O8" s="18">
        <v>81.599999999999994</v>
      </c>
      <c r="P8" s="18">
        <v>81.400000000000006</v>
      </c>
      <c r="Q8" s="18">
        <v>77.2</v>
      </c>
      <c r="R8" s="18">
        <v>74.099999999999994</v>
      </c>
      <c r="S8" s="18">
        <v>75</v>
      </c>
      <c r="T8" s="18">
        <v>80.099999999999994</v>
      </c>
      <c r="U8" s="18">
        <v>80</v>
      </c>
      <c r="V8" s="18">
        <v>84.3</v>
      </c>
      <c r="W8" s="18">
        <v>85.7</v>
      </c>
      <c r="X8" s="18">
        <v>84.8</v>
      </c>
      <c r="Y8" s="47">
        <v>85.5</v>
      </c>
      <c r="Z8" s="23">
        <v>86.1</v>
      </c>
      <c r="AA8" s="23">
        <v>85</v>
      </c>
      <c r="AB8" s="23">
        <v>83.2</v>
      </c>
      <c r="AC8" s="18">
        <v>86</v>
      </c>
    </row>
    <row r="9" spans="1:29" ht="13.5">
      <c r="B9" s="5"/>
      <c r="C9" s="5"/>
      <c r="D9" s="5"/>
      <c r="E9" s="5"/>
      <c r="F9" s="5"/>
      <c r="Y9" s="42"/>
      <c r="Z9" s="42"/>
      <c r="AA9" s="42"/>
      <c r="AB9" s="42"/>
    </row>
    <row r="10" spans="1:29" ht="13.5">
      <c r="B10" s="9" t="s">
        <v>12</v>
      </c>
      <c r="C10" s="130" t="s">
        <v>211</v>
      </c>
      <c r="D10" s="130" t="s">
        <v>191</v>
      </c>
      <c r="E10" s="67" t="s">
        <v>181</v>
      </c>
      <c r="F10" s="67" t="s">
        <v>175</v>
      </c>
      <c r="G10" s="67" t="s">
        <v>170</v>
      </c>
      <c r="H10" s="67" t="s">
        <v>164</v>
      </c>
      <c r="I10" s="67" t="s">
        <v>162</v>
      </c>
      <c r="J10" s="4" t="s">
        <v>109</v>
      </c>
      <c r="K10" s="4" t="s">
        <v>107</v>
      </c>
      <c r="L10" s="4" t="s">
        <v>104</v>
      </c>
      <c r="M10" s="4" t="s">
        <v>100</v>
      </c>
      <c r="N10" s="4" t="s">
        <v>97</v>
      </c>
      <c r="O10" s="4" t="s">
        <v>93</v>
      </c>
      <c r="P10" s="4" t="s">
        <v>86</v>
      </c>
      <c r="Q10" s="4" t="s">
        <v>81</v>
      </c>
      <c r="R10" s="4" t="s">
        <v>76</v>
      </c>
      <c r="S10" s="4" t="s">
        <v>72</v>
      </c>
      <c r="T10" s="4" t="s">
        <v>69</v>
      </c>
      <c r="U10" s="4" t="s">
        <v>66</v>
      </c>
      <c r="V10" s="4" t="s">
        <v>64</v>
      </c>
      <c r="W10" s="4" t="s">
        <v>62</v>
      </c>
      <c r="X10" s="4" t="s">
        <v>60</v>
      </c>
      <c r="Y10" s="4" t="s">
        <v>58</v>
      </c>
      <c r="Z10" s="43" t="s">
        <v>56</v>
      </c>
      <c r="AA10" s="43" t="s">
        <v>54</v>
      </c>
      <c r="AB10" s="43" t="s">
        <v>49</v>
      </c>
      <c r="AC10" s="4" t="s">
        <v>11</v>
      </c>
    </row>
    <row r="11" spans="1:29" ht="13.5">
      <c r="B11" s="5" t="s">
        <v>45</v>
      </c>
      <c r="C11" s="131">
        <v>0.115</v>
      </c>
      <c r="D11" s="131" t="s">
        <v>215</v>
      </c>
      <c r="E11" s="16" t="s">
        <v>216</v>
      </c>
      <c r="F11" s="16">
        <v>0.11899999999999999</v>
      </c>
      <c r="G11" s="16">
        <v>0.11799999999999999</v>
      </c>
      <c r="H11" s="16">
        <v>0.11700000000000001</v>
      </c>
      <c r="I11" s="16">
        <v>0.11600000000000001</v>
      </c>
      <c r="J11" s="16">
        <v>0.11600000000000001</v>
      </c>
      <c r="K11" s="16">
        <v>0.112</v>
      </c>
      <c r="L11" s="16">
        <v>0.111</v>
      </c>
      <c r="M11" s="16">
        <v>0.11</v>
      </c>
      <c r="N11" s="16">
        <v>0.109</v>
      </c>
      <c r="O11" s="16">
        <v>0.108</v>
      </c>
      <c r="P11" s="16">
        <v>0.105</v>
      </c>
      <c r="Q11" s="16">
        <v>0.105</v>
      </c>
      <c r="R11" s="16">
        <v>0.10299999999999999</v>
      </c>
      <c r="S11" s="16">
        <v>0.10199999999999999</v>
      </c>
      <c r="T11" s="16">
        <v>0.11</v>
      </c>
      <c r="U11" s="16">
        <v>0.11700000000000001</v>
      </c>
      <c r="V11" s="16">
        <v>0.126</v>
      </c>
      <c r="W11" s="16">
        <v>0.122</v>
      </c>
      <c r="X11" s="16">
        <v>0.11700000000000001</v>
      </c>
      <c r="Y11" s="46">
        <v>0.11700000000000001</v>
      </c>
      <c r="Z11" s="16">
        <v>0.114</v>
      </c>
      <c r="AA11" s="16">
        <v>0.109</v>
      </c>
      <c r="AB11" s="16">
        <v>0.104</v>
      </c>
      <c r="AC11" s="16">
        <v>9.6000000000000002E-2</v>
      </c>
    </row>
    <row r="12" spans="1:29" ht="13.5">
      <c r="B12" s="5" t="s">
        <v>46</v>
      </c>
      <c r="C12" s="131">
        <v>0.128</v>
      </c>
      <c r="D12" s="131">
        <v>0.13</v>
      </c>
      <c r="E12" s="16">
        <v>0.13200000000000001</v>
      </c>
      <c r="F12" s="16">
        <v>0.13100000000000001</v>
      </c>
      <c r="G12" s="16">
        <v>0.13100000000000001</v>
      </c>
      <c r="H12" s="16">
        <v>0.13100000000000001</v>
      </c>
      <c r="I12" s="16">
        <v>0.129</v>
      </c>
      <c r="J12" s="16">
        <v>0.127</v>
      </c>
      <c r="K12" s="16">
        <v>0.124</v>
      </c>
      <c r="L12" s="16">
        <v>0.126</v>
      </c>
      <c r="M12" s="16">
        <v>0.122</v>
      </c>
      <c r="N12" s="16">
        <v>0.121</v>
      </c>
      <c r="O12" s="16">
        <v>0.11700000000000001</v>
      </c>
      <c r="P12" s="16">
        <v>0.114</v>
      </c>
      <c r="Q12" s="16">
        <v>0.115</v>
      </c>
      <c r="R12" s="16">
        <v>0.114</v>
      </c>
      <c r="S12" s="16">
        <v>0.113</v>
      </c>
      <c r="T12" s="16">
        <v>0.12</v>
      </c>
      <c r="U12" s="16">
        <v>0.128</v>
      </c>
      <c r="V12" s="16">
        <v>0.13800000000000001</v>
      </c>
      <c r="W12" s="16">
        <v>0.13600000000000001</v>
      </c>
      <c r="X12" s="16">
        <v>0.13</v>
      </c>
      <c r="Y12" s="46">
        <v>0.13600000000000001</v>
      </c>
      <c r="Z12" s="16">
        <v>0.13200000000000001</v>
      </c>
      <c r="AA12" s="16">
        <v>0.127</v>
      </c>
      <c r="AB12" s="16">
        <v>0.122</v>
      </c>
      <c r="AC12" s="16">
        <v>0.11600000000000001</v>
      </c>
    </row>
    <row r="13" spans="1:29" ht="13.5">
      <c r="B13" s="5" t="s">
        <v>47</v>
      </c>
      <c r="C13" s="131">
        <v>0.14499999999999999</v>
      </c>
      <c r="D13" s="131">
        <v>0.14699999999999999</v>
      </c>
      <c r="E13" s="16">
        <v>0.14799999999999999</v>
      </c>
      <c r="F13" s="16">
        <v>0.14699999999999999</v>
      </c>
      <c r="G13" s="16">
        <v>0.14699999999999999</v>
      </c>
      <c r="H13" s="16">
        <v>0.14799999999999999</v>
      </c>
      <c r="I13" s="16">
        <v>0.14499999999999999</v>
      </c>
      <c r="J13" s="16">
        <v>0.14399999999999999</v>
      </c>
      <c r="K13" s="16">
        <v>0.14000000000000001</v>
      </c>
      <c r="L13" s="16">
        <v>0.13900000000000001</v>
      </c>
      <c r="M13" s="16">
        <v>0.13600000000000001</v>
      </c>
      <c r="N13" s="16">
        <v>0.13400000000000001</v>
      </c>
      <c r="O13" s="16">
        <v>0.13</v>
      </c>
      <c r="P13" s="16">
        <v>0.127</v>
      </c>
      <c r="Q13" s="16">
        <v>0.126</v>
      </c>
      <c r="R13" s="16">
        <v>0.122</v>
      </c>
      <c r="S13" s="16">
        <v>0.121</v>
      </c>
      <c r="T13" s="16">
        <v>0.13</v>
      </c>
      <c r="U13" s="16">
        <v>0.14299999999999999</v>
      </c>
      <c r="V13" s="16">
        <v>0.153</v>
      </c>
      <c r="W13" s="16">
        <v>0.152</v>
      </c>
      <c r="X13" s="16">
        <v>0.14699999999999999</v>
      </c>
      <c r="Y13" s="46">
        <v>0.155</v>
      </c>
      <c r="Z13" s="16">
        <v>0.153</v>
      </c>
      <c r="AA13" s="16">
        <v>0.14699999999999999</v>
      </c>
      <c r="AB13" s="16">
        <v>0.14399999999999999</v>
      </c>
      <c r="AC13" s="16">
        <v>0.14000000000000001</v>
      </c>
    </row>
    <row r="15" spans="1:29" ht="13.5">
      <c r="B15" s="5" t="s">
        <v>71</v>
      </c>
      <c r="C15" s="5"/>
      <c r="D15" s="5"/>
      <c r="E15" s="5"/>
      <c r="F15" s="5"/>
    </row>
    <row r="16" spans="1:29" ht="13.5">
      <c r="B16" s="73" t="s">
        <v>214</v>
      </c>
    </row>
    <row r="18" spans="7:17">
      <c r="G18" s="48"/>
      <c r="H18" s="48"/>
      <c r="I18" s="48"/>
      <c r="J18" s="48"/>
      <c r="K18" s="48"/>
      <c r="L18" s="48"/>
      <c r="M18" s="48"/>
      <c r="N18" s="48"/>
      <c r="O18" s="48"/>
      <c r="P18" s="48"/>
      <c r="Q18" s="48"/>
    </row>
  </sheetData>
  <phoneticPr fontId="6"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D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C6"/>
  <sheetViews>
    <sheetView showGridLines="0" zoomScaleNormal="100" workbookViewId="0">
      <selection activeCell="B25" sqref="B25"/>
    </sheetView>
  </sheetViews>
  <sheetFormatPr baseColWidth="10" defaultColWidth="11.42578125" defaultRowHeight="12.75"/>
  <cols>
    <col min="1" max="1" width="1.140625" customWidth="1"/>
    <col min="2" max="2" width="43.28515625" customWidth="1"/>
    <col min="3" max="3" width="7.5703125" style="147" customWidth="1"/>
    <col min="4" max="13" width="7.5703125" customWidth="1"/>
    <col min="14" max="29" width="8.7109375" customWidth="1"/>
  </cols>
  <sheetData>
    <row r="1" spans="1:29" ht="20.25" customHeight="1">
      <c r="A1" s="3"/>
      <c r="B1" s="2"/>
      <c r="C1" s="2"/>
      <c r="D1" s="2"/>
      <c r="E1" s="2"/>
      <c r="F1" s="2"/>
      <c r="G1" s="2"/>
      <c r="H1" s="2"/>
      <c r="I1" s="2"/>
      <c r="J1" s="2"/>
      <c r="K1" s="2"/>
      <c r="L1" s="2"/>
      <c r="M1" s="2"/>
    </row>
    <row r="2" spans="1:29" ht="16.5" customHeight="1"/>
    <row r="3" spans="1:29" ht="13.5">
      <c r="B3" s="6" t="s">
        <v>18</v>
      </c>
      <c r="C3" s="134" t="s">
        <v>202</v>
      </c>
      <c r="D3" s="134" t="s">
        <v>192</v>
      </c>
      <c r="E3" s="39" t="s">
        <v>179</v>
      </c>
      <c r="F3" s="39" t="s">
        <v>176</v>
      </c>
      <c r="G3" s="39" t="s">
        <v>171</v>
      </c>
      <c r="H3" s="39" t="s">
        <v>165</v>
      </c>
      <c r="I3" s="39" t="s">
        <v>161</v>
      </c>
      <c r="J3" s="39" t="s">
        <v>110</v>
      </c>
      <c r="K3" s="39" t="s">
        <v>106</v>
      </c>
      <c r="L3" s="39" t="s">
        <v>101</v>
      </c>
      <c r="M3" s="39" t="s">
        <v>99</v>
      </c>
      <c r="N3" s="39" t="s">
        <v>95</v>
      </c>
      <c r="O3" s="39" t="s">
        <v>92</v>
      </c>
      <c r="P3" s="39" t="s">
        <v>84</v>
      </c>
      <c r="Q3" s="39" t="s">
        <v>77</v>
      </c>
      <c r="R3" s="39" t="s">
        <v>74</v>
      </c>
      <c r="S3" s="39" t="s">
        <v>70</v>
      </c>
      <c r="T3" s="39" t="s">
        <v>67</v>
      </c>
      <c r="U3" s="39" t="s">
        <v>65</v>
      </c>
      <c r="V3" s="39" t="s">
        <v>63</v>
      </c>
      <c r="W3" s="39" t="s">
        <v>61</v>
      </c>
      <c r="X3" s="39" t="s">
        <v>59</v>
      </c>
      <c r="Y3" s="39" t="s">
        <v>57</v>
      </c>
      <c r="Z3" s="39" t="s">
        <v>55</v>
      </c>
      <c r="AA3" s="39" t="s">
        <v>53</v>
      </c>
      <c r="AB3" s="39" t="s">
        <v>50</v>
      </c>
      <c r="AC3" s="10" t="s">
        <v>16</v>
      </c>
    </row>
    <row r="4" spans="1:29" ht="2.25" customHeight="1">
      <c r="B4" s="11"/>
      <c r="E4" s="11"/>
      <c r="F4" s="11"/>
      <c r="G4" s="11"/>
      <c r="H4" s="11"/>
      <c r="I4" s="11"/>
      <c r="J4" s="11"/>
      <c r="K4" s="11"/>
      <c r="L4" s="11"/>
      <c r="M4" s="11"/>
    </row>
    <row r="5" spans="1:29">
      <c r="B5" s="52" t="s">
        <v>82</v>
      </c>
      <c r="C5" s="147">
        <v>24</v>
      </c>
      <c r="D5">
        <v>25</v>
      </c>
      <c r="E5">
        <v>22</v>
      </c>
      <c r="F5">
        <v>22</v>
      </c>
      <c r="G5">
        <v>27</v>
      </c>
      <c r="H5">
        <v>31</v>
      </c>
      <c r="I5">
        <v>31</v>
      </c>
      <c r="J5">
        <v>28</v>
      </c>
      <c r="K5">
        <v>34</v>
      </c>
      <c r="L5">
        <v>43</v>
      </c>
      <c r="M5">
        <v>43</v>
      </c>
      <c r="N5">
        <v>43</v>
      </c>
      <c r="O5">
        <v>37</v>
      </c>
      <c r="P5">
        <v>31</v>
      </c>
      <c r="Q5">
        <v>28</v>
      </c>
      <c r="R5">
        <v>29</v>
      </c>
      <c r="S5">
        <v>36</v>
      </c>
      <c r="T5">
        <v>33</v>
      </c>
      <c r="U5">
        <v>35</v>
      </c>
      <c r="V5">
        <v>35</v>
      </c>
      <c r="W5">
        <v>42</v>
      </c>
      <c r="X5">
        <v>32</v>
      </c>
      <c r="Y5">
        <v>34</v>
      </c>
      <c r="Z5">
        <v>40</v>
      </c>
      <c r="AA5">
        <v>46</v>
      </c>
      <c r="AB5">
        <v>48</v>
      </c>
      <c r="AC5">
        <v>52</v>
      </c>
    </row>
    <row r="6" spans="1:29" ht="14.25">
      <c r="B6" s="12"/>
      <c r="C6" s="12"/>
      <c r="D6" s="12"/>
      <c r="F6" s="12"/>
      <c r="G6" s="12"/>
      <c r="H6" s="12"/>
      <c r="I6" s="12"/>
      <c r="J6" s="12"/>
      <c r="K6" s="12"/>
      <c r="L6" s="12"/>
      <c r="M6" s="12"/>
    </row>
  </sheetData>
  <phoneticPr fontId="6"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2018-07-31T10:33:34Z</cp:lastPrinted>
  <dcterms:created xsi:type="dcterms:W3CDTF">1996-10-14T23:33:28Z</dcterms:created>
  <dcterms:modified xsi:type="dcterms:W3CDTF">2018-08-01T14:48:04Z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