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userName="217355" reservationPassword="EEF6"/>
  <workbookPr defaultThemeVersion="124226"/>
  <bookViews>
    <workbookView xWindow="120" yWindow="300" windowWidth="15135" windowHeight="9120"/>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'1.'!$B$6:$B$18</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'1.'!$B$1:$J$43</definedName>
    <definedName name="_xlnm.Print_Area" localSheetId="2">'2.'!$B$1:$D$356</definedName>
    <definedName name="_xlnm.Print_Area" localSheetId="3">'3.'!$B$1:$Q$43</definedName>
  </definedNames>
  <calcPr calcId="145621"/>
</workbook>
</file>

<file path=xl/calcChain.xml><?xml version="1.0" encoding="utf-8"?>
<calcChain xmlns="http://schemas.openxmlformats.org/spreadsheetml/2006/main">
  <c r="C29" i="15" l="1"/>
</calcChain>
</file>

<file path=xl/sharedStrings.xml><?xml version="1.0" encoding="utf-8"?>
<sst xmlns="http://schemas.openxmlformats.org/spreadsheetml/2006/main" count="642" uniqueCount="159">
  <si>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</si>
  <si>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</si>
  <si>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</si>
  <si>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</si>
  <si>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</si>
  <si>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</si>
  <si>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</si>
  <si>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</si>
  <si>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</si>
  <si>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</si>
  <si>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</si>
  <si>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</si>
  <si>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</si>
  <si>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</si>
  <si>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</si>
  <si>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</si>
  <si>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</si>
  <si>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</si>
  <si>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</si>
  <si>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</si>
  <si>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</si>
  <si>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</si>
  <si>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</si>
  <si>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</si>
  <si>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</si>
  <si>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</si>
  <si>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</si>
  <si>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</si>
  <si>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</si>
  <si>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</si>
  <si>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</si>
  <si>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</si>
  <si>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</si>
  <si>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</si>
  <si>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</si>
  <si>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</si>
  <si>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</si>
  <si>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</si>
  <si>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</si>
  <si>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</si>
  <si>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</si>
  <si>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</si>
  <si>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</si>
  <si>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</si>
  <si>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Incl. Net Interest Income </t>
  </si>
  <si>
    <t xml:space="preserve">Incl. Commissions     </t>
  </si>
  <si>
    <t xml:space="preserve">Non Operating Items </t>
  </si>
  <si>
    <t xml:space="preserve">Allocated Equity (€bn, year to date) </t>
  </si>
  <si>
    <t xml:space="preserve">Pre-Tax Income  </t>
  </si>
  <si>
    <t xml:space="preserve">Pre-Tax Income of BNL bc </t>
  </si>
  <si>
    <t xml:space="preserve">BNL banca commerciale (Including 2/3 of Private Banking in Italy) </t>
  </si>
  <si>
    <t xml:space="preserve">PERSONAL FINANCE </t>
  </si>
  <si>
    <t xml:space="preserve">WEALTH AND ASSET MANAGEMENT </t>
  </si>
  <si>
    <t xml:space="preserve">INSURANCE </t>
  </si>
  <si>
    <t xml:space="preserve">SECURITIES SERVICES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</si>
  <si>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</si>
  <si>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</si>
  <si>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</si>
  <si>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</si>
  <si>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</si>
  <si>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</si>
  <si>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</si>
  <si>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</si>
  <si>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</si>
  <si>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</si>
  <si>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DOMESTIC MARKETS (including 100% of Private Banking in France, Italy, Belgium and Luxembourg)* Excluding PEL/CEL Effects </t>
  </si>
  <si>
    <t>Pre-Tax Income of Domestic Markets</t>
  </si>
  <si>
    <t>DOMESTIC MARKETS (including 2/3 of Private Banking in France, Italy, Belgium and Luxembourg)</t>
  </si>
  <si>
    <t>FRENCH RETAIL BANKING (including 100% of Private Banking in France)*</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</si>
  <si>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</si>
  <si>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</si>
  <si>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</si>
  <si>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 xml:space="preserve">BNL banca commerciale (Including 100% of Private Banking in Italy)* </t>
  </si>
  <si>
    <t>BELGIAN RETAIL BANKING (Including 100% of Private Banking in Belgium)*</t>
  </si>
  <si>
    <t xml:space="preserve">Pre-Tax Income of Belgian Retail Banking </t>
  </si>
  <si>
    <t xml:space="preserve">BELGIAN RETAIL BANKING (Including 2/3 of Private Banking in Belgium) </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</si>
  <si>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</si>
  <si>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</si>
  <si>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</si>
  <si>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OTHER DOMESTIC MARKETS ACTIVITIES INCLUDING LUXEMBOURG (Including 100% of Private Banking in Luxembourg)*</t>
  </si>
  <si>
    <t xml:space="preserve">OTHER DOMESTIC MARKETS ACTIVITIES INCLUDING LUXEMBOURG (Including 2/3 of Private Banking in Luxembourg) </t>
  </si>
  <si>
    <t xml:space="preserve">CORPORATE BANKING   </t>
  </si>
  <si>
    <t>30.06.12</t>
  </si>
  <si>
    <t>3Q12</t>
  </si>
  <si>
    <t>30.09.12</t>
  </si>
  <si>
    <t>4Q12</t>
  </si>
  <si>
    <t>31.12.12</t>
  </si>
  <si>
    <t>1Q13</t>
  </si>
  <si>
    <t>31.03.13</t>
  </si>
  <si>
    <t>2Q13</t>
  </si>
  <si>
    <t>30.06.13</t>
  </si>
  <si>
    <t>3Q13</t>
  </si>
  <si>
    <t>30.09.13</t>
  </si>
  <si>
    <t>4Q13</t>
  </si>
  <si>
    <t>n.s.</t>
  </si>
  <si>
    <t>31.12.13</t>
  </si>
  <si>
    <t>1Q14</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</si>
  <si>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</si>
  <si>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</si>
  <si>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</si>
  <si>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</si>
  <si>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</si>
  <si>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CORPORATE CENTRE</t>
  </si>
  <si>
    <t>31.03.14</t>
  </si>
  <si>
    <t>31.03.14*</t>
  </si>
  <si>
    <t>BANCWEST (Including 2/3 of Private Banking in United States)</t>
  </si>
  <si>
    <t>2Q14</t>
  </si>
  <si>
    <t>* Basel 3 (CRD4) taking into consideration CRR transitory provisions (but with full deduction of goodwill)</t>
  </si>
  <si>
    <t>30.06.14*</t>
  </si>
  <si>
    <t>Costs related to the comprehensive settlement with US authorities</t>
  </si>
  <si>
    <t xml:space="preserve">2Q14 </t>
  </si>
  <si>
    <t xml:space="preserve">Incl. Restructuring and Transformation Costs </t>
  </si>
  <si>
    <t>30.06.14</t>
  </si>
  <si>
    <t>3Q14</t>
  </si>
  <si>
    <t xml:space="preserve">3Q14 </t>
  </si>
  <si>
    <t>30.09.14</t>
  </si>
  <si>
    <t>30.09.14*</t>
  </si>
  <si>
    <t>4Q14</t>
  </si>
  <si>
    <t xml:space="preserve">4Q14 </t>
  </si>
  <si>
    <t xml:space="preserve">Pre-Tax Income of Other Domestic Markets </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</si>
  <si>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</si>
  <si>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</si>
  <si>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</si>
  <si>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</si>
  <si>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</si>
  <si>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</si>
  <si>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</si>
  <si>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Restated Group results, after adoption of IFRIC 21 Levies interpretation</t>
  </si>
  <si>
    <t xml:space="preserve">1Q15 </t>
  </si>
  <si>
    <t xml:space="preserve">RETAIL BANKING &amp; SERVICES Excluding PEL/CEL Effects </t>
  </si>
  <si>
    <t xml:space="preserve">RETAIL BANKING &amp; SERVICES </t>
  </si>
  <si>
    <t xml:space="preserve">Income Attributable to Wealth and Asset Management  </t>
  </si>
  <si>
    <t>INTERNATIONAL FINANCIAL SERVICES</t>
  </si>
  <si>
    <t xml:space="preserve">CORPORATE AND INSTITUTIONAL BANKING </t>
  </si>
  <si>
    <t xml:space="preserve">GLOBAL MARKETS </t>
  </si>
  <si>
    <t>incl. FICC</t>
  </si>
  <si>
    <t>incl. Equity &amp; Prime Services</t>
  </si>
  <si>
    <t>31.03.15</t>
  </si>
  <si>
    <t>31.03.15*</t>
  </si>
  <si>
    <t>7.8%**</t>
  </si>
  <si>
    <t>7.9%**</t>
  </si>
  <si>
    <t>7.7%**</t>
  </si>
  <si>
    <t>9.3%**</t>
  </si>
  <si>
    <t>9.5%**</t>
  </si>
  <si>
    <t>* Restated following the application of IFRIC 21 interpretation; ** Costs relative to the comprehensive settlement with US authorities have been restated</t>
  </si>
  <si>
    <t>* Restated following the application of IFRIC 21 interpretation</t>
  </si>
  <si>
    <t>2Q15</t>
  </si>
  <si>
    <t xml:space="preserve">2Q15 </t>
  </si>
  <si>
    <t>30.06.15*</t>
  </si>
  <si>
    <t>30.06.15</t>
  </si>
  <si>
    <t>THIRD QUARTER 2015 RESULTS</t>
  </si>
  <si>
    <t>3Q15</t>
  </si>
  <si>
    <t>3Q15 /</t>
  </si>
  <si>
    <t>3Q15/</t>
  </si>
  <si>
    <t>9M15</t>
  </si>
  <si>
    <t>9M14</t>
  </si>
  <si>
    <t>9M15 /</t>
  </si>
  <si>
    <t>30.09.15</t>
  </si>
  <si>
    <t>30.09.15*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</si>
</sst>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
    <numFmt numFmtId="167" formatCode="\+0.0%;\-0.0%"/>
    <numFmt numFmtId="168" formatCode="\+0.0_ \p\t;\-0.0_ \p\t"/>
    <numFmt numFmtId="169" formatCode="#,##0.0,,"/>
    <numFmt numFmtId="170" formatCode="#,##0.00&quot;**&quot;"/>
  </numFmts>
  <fonts count="23"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9"/>
      <color theme="1"/>
      <name val="Arial Narrow"/>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4">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s>
  <cellStyleXfs count="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cellStyleXfs>
  <cellXfs count="160">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3" fontId="7" fillId="2" borderId="0" xfId="3" applyNumberFormat="1" applyFont="1" applyFill="1" applyAlignment="1">
      <alignment horizontal="right"/>
    </xf>
    <xf numFmtId="164" fontId="7" fillId="2" borderId="0" xfId="3" quotePrefix="1" applyNumberFormat="1" applyFont="1" applyFill="1" applyBorder="1"/>
    <xf numFmtId="166" fontId="6" fillId="2" borderId="0" xfId="0" quotePrefix="1" applyNumberFormat="1" applyFont="1" applyFill="1" applyAlignment="1">
      <alignment horizontal="right"/>
    </xf>
    <xf numFmtId="166" fontId="6" fillId="2" borderId="0" xfId="0" applyNumberFormat="1" applyFont="1" applyFill="1" applyAlignment="1">
      <alignment horizontal="right"/>
    </xf>
    <xf numFmtId="1" fontId="7" fillId="2" borderId="0" xfId="0" quotePrefix="1" applyNumberFormat="1" applyFont="1" applyFill="1" applyAlignment="1">
      <alignment horizontal="left"/>
    </xf>
    <xf numFmtId="166" fontId="7" fillId="2" borderId="0" xfId="0" quotePrefix="1" applyNumberFormat="1" applyFont="1" applyFill="1" applyAlignment="1">
      <alignment horizontal="right"/>
    </xf>
    <xf numFmtId="3" fontId="6" fillId="2" borderId="1" xfId="0" applyNumberFormat="1" applyFont="1" applyFill="1" applyBorder="1" applyAlignment="1">
      <alignment horizontal="right"/>
    </xf>
    <xf numFmtId="169" fontId="7" fillId="2" borderId="0" xfId="0" applyNumberFormat="1" applyFont="1" applyFill="1" applyAlignment="1">
      <alignment horizontal="right"/>
    </xf>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0" fontId="7" fillId="2" borderId="0" xfId="0" quotePrefix="1" applyFont="1" applyFill="1" applyAlignment="1">
      <alignment horizontal="left"/>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7" fillId="2" borderId="0" xfId="0" applyNumberFormat="1" applyFont="1" applyFill="1" applyAlignment="1">
      <alignment horizontal="right"/>
    </xf>
    <xf numFmtId="1" fontId="11" fillId="2" borderId="0" xfId="0" quotePrefix="1" applyNumberFormat="1" applyFont="1" applyFill="1" applyAlignment="1">
      <alignment horizontal="left" indent="1"/>
    </xf>
    <xf numFmtId="166" fontId="11" fillId="2" borderId="0" xfId="0" quotePrefix="1" applyNumberFormat="1" applyFont="1" applyFill="1" applyAlignment="1">
      <alignment horizontal="right"/>
    </xf>
    <xf numFmtId="0" fontId="6" fillId="2" borderId="0" xfId="0" quotePrefix="1" applyFont="1" applyFill="1" applyAlignment="1">
      <alignment horizontal="left"/>
    </xf>
    <xf numFmtId="0" fontId="12" fillId="2" borderId="0" xfId="0" quotePrefix="1" applyFont="1" applyFill="1" applyAlignment="1">
      <alignment horizontal="left"/>
    </xf>
    <xf numFmtId="3" fontId="6" fillId="2" borderId="0" xfId="0" applyNumberFormat="1" applyFont="1" applyFill="1" applyAlignment="1">
      <alignment horizontal="right"/>
    </xf>
    <xf numFmtId="0" fontId="11" fillId="2" borderId="0" xfId="0" quotePrefix="1" applyFont="1" applyFill="1" applyAlignment="1">
      <alignment horizontal="left" indent="1"/>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7" fontId="20" fillId="2" borderId="0" xfId="3" applyNumberFormat="1" applyFont="1" applyFill="1" applyAlignment="1">
      <alignment horizontal="right"/>
    </xf>
    <xf numFmtId="166" fontId="6" fillId="2" borderId="0" xfId="3" applyNumberFormat="1" applyFont="1" applyFill="1" applyAlignment="1">
      <alignment horizontal="right"/>
    </xf>
    <xf numFmtId="167" fontId="6" fillId="2" borderId="0" xfId="3" quotePrefix="1" applyNumberFormat="1" applyFont="1" applyFill="1" applyAlignment="1">
      <alignment horizontal="right"/>
    </xf>
    <xf numFmtId="166" fontId="6" fillId="2" borderId="0" xfId="3" quotePrefix="1" applyNumberFormat="1" applyFont="1" applyFill="1" applyAlignment="1">
      <alignment horizontal="right"/>
    </xf>
    <xf numFmtId="167" fontId="6" fillId="2" borderId="0" xfId="3" applyNumberFormat="1" applyFont="1" applyFill="1" applyAlignment="1">
      <alignment horizontal="right"/>
    </xf>
    <xf numFmtId="166" fontId="7" fillId="2" borderId="0" xfId="3" applyNumberFormat="1" applyFont="1" applyFill="1" applyAlignment="1">
      <alignment horizontal="right"/>
    </xf>
    <xf numFmtId="167" fontId="7" fillId="2" borderId="0" xfId="3" quotePrefix="1" applyNumberFormat="1" applyFont="1" applyFill="1" applyAlignment="1">
      <alignment horizontal="right"/>
    </xf>
    <xf numFmtId="166" fontId="7" fillId="2" borderId="0" xfId="3" quotePrefix="1" applyNumberFormat="1" applyFont="1" applyFill="1" applyAlignment="1">
      <alignment horizontal="right"/>
    </xf>
    <xf numFmtId="166" fontId="7" fillId="2" borderId="0" xfId="3" applyNumberFormat="1" applyFont="1" applyFill="1" applyAlignment="1">
      <alignment horizontal="right" vertical="center"/>
    </xf>
    <xf numFmtId="167" fontId="7" fillId="2" borderId="0" xfId="3" quotePrefix="1" applyNumberFormat="1" applyFont="1" applyFill="1" applyAlignment="1">
      <alignment horizontal="right" vertical="center"/>
    </xf>
    <xf numFmtId="164" fontId="7" fillId="2" borderId="3" xfId="3" applyNumberFormat="1" applyFont="1" applyFill="1" applyBorder="1"/>
    <xf numFmtId="164" fontId="7" fillId="2" borderId="3" xfId="3" applyNumberFormat="1" applyFont="1" applyFill="1" applyBorder="1" applyAlignment="1">
      <alignment horizontal="right"/>
    </xf>
    <xf numFmtId="164" fontId="6" fillId="2" borderId="3" xfId="3" applyNumberFormat="1" applyFont="1" applyFill="1" applyBorder="1"/>
    <xf numFmtId="164" fontId="6" fillId="2" borderId="3" xfId="3" quotePrefix="1" applyNumberFormat="1" applyFont="1" applyFill="1" applyBorder="1"/>
    <xf numFmtId="164" fontId="6" fillId="2" borderId="3" xfId="3" quotePrefix="1" applyNumberFormat="1" applyFont="1" applyFill="1" applyBorder="1" applyAlignment="1">
      <alignment horizontal="right"/>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9" fontId="7" fillId="0" borderId="0" xfId="0" applyNumberFormat="1" applyFont="1" applyFill="1" applyAlignment="1">
      <alignment horizontal="right"/>
    </xf>
    <xf numFmtId="3" fontId="6" fillId="2" borderId="1" xfId="0" quotePrefix="1" applyNumberFormat="1" applyFont="1" applyFill="1" applyBorder="1" applyAlignment="1">
      <alignment horizontal="right"/>
    </xf>
    <xf numFmtId="3" fontId="7" fillId="2" borderId="0" xfId="0" quotePrefix="1" applyNumberFormat="1" applyFont="1" applyFill="1" applyAlignment="1">
      <alignment horizontal="right"/>
    </xf>
    <xf numFmtId="166" fontId="11" fillId="0" borderId="0" xfId="0" quotePrefix="1" applyNumberFormat="1" applyFont="1" applyFill="1" applyAlignment="1">
      <alignment horizontal="right"/>
    </xf>
    <xf numFmtId="166" fontId="11" fillId="0" borderId="0" xfId="0" quotePrefix="1" applyNumberFormat="1" applyFont="1" applyFill="1" applyAlignment="1"/>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9" fontId="7" fillId="2" borderId="0" xfId="0" quotePrefix="1" applyNumberFormat="1" applyFont="1" applyFill="1" applyAlignment="1">
      <alignment horizontal="right"/>
    </xf>
    <xf numFmtId="164" fontId="0" fillId="0" borderId="0" xfId="3" applyNumberFormat="1" applyFont="1" applyAlignment="1"/>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3" fontId="6" fillId="2" borderId="0" xfId="5" quotePrefix="1" applyNumberFormat="1" applyFont="1" applyFill="1"/>
    <xf numFmtId="166" fontId="6" fillId="2" borderId="0" xfId="5"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0" fontId="10" fillId="0" borderId="0" xfId="5" quotePrefix="1" applyFont="1" applyAlignment="1">
      <alignment horizontal="left" wrapText="1"/>
    </xf>
    <xf numFmtId="0" fontId="10" fillId="0" borderId="0" xfId="0" quotePrefix="1" applyFont="1" applyBorder="1" applyAlignment="1">
      <alignment horizontal="left"/>
    </xf>
    <xf numFmtId="166" fontId="7" fillId="2" borderId="0" xfId="5" quotePrefix="1" applyNumberFormat="1" applyFont="1" applyFill="1" applyAlignment="1">
      <alignment horizontal="right" vertical="center"/>
    </xf>
    <xf numFmtId="166" fontId="10" fillId="0" borderId="0" xfId="5" quotePrefix="1" applyNumberFormat="1" applyFont="1" applyFill="1" applyAlignment="1">
      <alignment horizontal="right"/>
    </xf>
    <xf numFmtId="168" fontId="7" fillId="2" borderId="3" xfId="5" applyNumberFormat="1" applyFont="1" applyFill="1" applyBorder="1"/>
    <xf numFmtId="168" fontId="6" fillId="2" borderId="3" xfId="5" applyNumberFormat="1" applyFont="1" applyFill="1" applyBorder="1" applyAlignment="1">
      <alignment horizontal="righ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applyNumberFormat="1" applyFont="1" applyFill="1" applyBorder="1" applyAlignment="1"/>
    <xf numFmtId="3" fontId="20" fillId="2" borderId="0" xfId="0" applyNumberFormat="1" applyFont="1" applyFill="1" applyBorder="1" applyAlignment="1"/>
    <xf numFmtId="167" fontId="20" fillId="2" borderId="0" xfId="3" applyNumberFormat="1" applyFont="1" applyFill="1" applyBorder="1" applyAlignment="1">
      <alignment horizontal="right"/>
    </xf>
    <xf numFmtId="0" fontId="0" fillId="2" borderId="0" xfId="0" applyFill="1" applyBorder="1" applyAlignment="1"/>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1" fontId="21" fillId="2" borderId="0" xfId="0" quotePrefix="1" applyNumberFormat="1" applyFont="1" applyFill="1" applyAlignment="1">
      <alignment horizontal="left"/>
    </xf>
    <xf numFmtId="0" fontId="11" fillId="2" borderId="0" xfId="0" quotePrefix="1" applyFont="1" applyFill="1" applyAlignment="1">
      <alignment horizontal="left"/>
    </xf>
    <xf numFmtId="1" fontId="7" fillId="2" borderId="0" xfId="0" quotePrefix="1" applyNumberFormat="1" applyFont="1" applyFill="1" applyAlignment="1">
      <alignment horizontal="left" wrapText="1"/>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17" fillId="2" borderId="0" xfId="5" applyFill="1"/>
    <xf numFmtId="166" fontId="7" fillId="2" borderId="0" xfId="3" quotePrefix="1" applyNumberFormat="1" applyFont="1" applyFill="1" applyAlignment="1">
      <alignment horizontal="right" vertical="center"/>
    </xf>
    <xf numFmtId="3" fontId="13" fillId="2" borderId="1" xfId="2" quotePrefix="1" applyNumberFormat="1" applyFont="1" applyFill="1" applyBorder="1" applyAlignment="1" applyProtection="1">
      <alignment horizontal="right" vertical="center"/>
    </xf>
    <xf numFmtId="3" fontId="22" fillId="2" borderId="1" xfId="2" quotePrefix="1" applyNumberFormat="1" applyFont="1" applyFill="1" applyBorder="1" applyAlignment="1" applyProtection="1">
      <alignment horizontal="right" vertical="center"/>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6">
    <cellStyle name="Normal" xfId="0" builtinId="0"/>
    <cellStyle name="Normal 3" xfId="5"/>
    <cellStyle name="Normal_Descentes de comptes (gb)" xfId="1"/>
    <cellStyle name="Normal_MET93DEF" xfId="2"/>
    <cellStyle name="Pourcentage" xfId="3" builtinId="5"/>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9525</xdr:rowOff>
    </xdr:from>
    <xdr:to>
      <xdr:col>1</xdr:col>
      <xdr:colOff>1952625</xdr:colOff>
      <xdr:row>1</xdr:row>
      <xdr:rowOff>161925</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695325</xdr:colOff>
      <xdr:row>1</xdr:row>
      <xdr:rowOff>152400</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Normal="100" workbookViewId="0">
      <selection activeCell="E16" sqref="E16:E17"/>
    </sheetView>
  </sheetViews>
  <sheetFormatPr baseColWidth="10" defaultColWidth="10.28515625" defaultRowHeight="12" x14ac:dyDescent="0.2"/>
  <cols>
    <col min="1" max="1" width="1.140625" style="25" customWidth="1"/>
    <col min="2" max="2" width="28.140625" style="25" bestFit="1" customWidth="1"/>
    <col min="3" max="12" width="9.7109375" style="25" customWidth="1"/>
    <col min="13" max="19" width="10.28515625" style="26" customWidth="1"/>
    <col min="20" max="16384" width="10.28515625" style="25"/>
  </cols>
  <sheetData>
    <row r="1" spans="2:10" ht="20.25" customHeight="1" x14ac:dyDescent="0.2"/>
    <row r="2" spans="2:10" ht="16.5" customHeight="1" x14ac:dyDescent="0.2"/>
    <row r="7" spans="2:10" ht="22.5" x14ac:dyDescent="0.3">
      <c r="B7" s="45" t="s">
        <v>150</v>
      </c>
    </row>
    <row r="10" spans="2:10" ht="24.75" customHeight="1" x14ac:dyDescent="0.2">
      <c r="B10" s="157" t="s">
        <v>77</v>
      </c>
      <c r="C10" s="157"/>
      <c r="D10" s="157"/>
      <c r="E10" s="157"/>
      <c r="F10" s="157"/>
      <c r="G10" s="157"/>
      <c r="H10" s="46"/>
      <c r="I10" s="46"/>
      <c r="J10" s="46"/>
    </row>
    <row r="11" spans="2:10" ht="24.75" customHeight="1" x14ac:dyDescent="0.2">
      <c r="B11" s="157"/>
      <c r="C11" s="157"/>
      <c r="D11" s="157"/>
      <c r="E11" s="157"/>
      <c r="F11" s="157"/>
      <c r="G11" s="157"/>
      <c r="H11" s="47"/>
      <c r="I11" s="47"/>
      <c r="J11" s="47"/>
    </row>
    <row r="13" spans="2:10" ht="15.75" customHeight="1" x14ac:dyDescent="0.2">
      <c r="B13" s="157"/>
      <c r="C13" s="157"/>
      <c r="D13" s="157"/>
      <c r="E13" s="157"/>
      <c r="F13" s="157"/>
      <c r="G13" s="157"/>
      <c r="H13" s="46"/>
      <c r="I13" s="46"/>
      <c r="J13" s="46"/>
    </row>
    <row r="14" spans="2:10" ht="15.75" customHeight="1" x14ac:dyDescent="0.2">
      <c r="B14" s="157"/>
      <c r="C14" s="157"/>
      <c r="D14" s="157"/>
      <c r="E14" s="157"/>
      <c r="F14" s="157"/>
      <c r="G14" s="157"/>
      <c r="H14" s="47"/>
      <c r="I14" s="47"/>
      <c r="J14" s="47"/>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43"/>
  <sheetViews>
    <sheetView showGridLines="0" topLeftCell="A7" zoomScale="130" zoomScaleNormal="130" workbookViewId="0">
      <selection activeCell="D33" sqref="D33"/>
    </sheetView>
  </sheetViews>
  <sheetFormatPr baseColWidth="10" defaultColWidth="10.28515625" defaultRowHeight="12" x14ac:dyDescent="0.2"/>
  <cols>
    <col min="1" max="1" width="1.140625" style="25" customWidth="1"/>
    <col min="2" max="2" width="40.28515625" style="25" bestFit="1" customWidth="1"/>
    <col min="3" max="6" width="9.7109375" style="25" customWidth="1"/>
    <col min="7" max="7" width="10.28515625" style="26" customWidth="1"/>
    <col min="8" max="16384" width="10.28515625" style="25"/>
  </cols>
  <sheetData>
    <row r="1" spans="2:10" ht="20.25" customHeight="1" x14ac:dyDescent="0.2">
      <c r="C1" s="43"/>
      <c r="D1" s="44"/>
      <c r="E1" s="44"/>
      <c r="F1" s="44"/>
    </row>
    <row r="2" spans="2:10" ht="16.5" customHeight="1" x14ac:dyDescent="0.2">
      <c r="C2" s="42"/>
      <c r="D2" s="42"/>
      <c r="E2" s="42"/>
      <c r="F2" s="42"/>
    </row>
    <row r="3" spans="2:10" ht="16.5" customHeight="1" x14ac:dyDescent="0.2">
      <c r="C3" s="42"/>
      <c r="D3" s="42"/>
      <c r="E3" s="42"/>
      <c r="F3" s="42"/>
    </row>
    <row r="4" spans="2:10" ht="16.5" customHeight="1" x14ac:dyDescent="0.2">
      <c r="B4" s="158" t="s">
        <v>127</v>
      </c>
      <c r="C4" s="159"/>
      <c r="D4" s="159"/>
      <c r="E4" s="159"/>
      <c r="F4" s="159"/>
      <c r="G4" s="159"/>
    </row>
    <row r="5" spans="2:10" ht="26.25" customHeight="1" x14ac:dyDescent="0.2">
      <c r="B5" s="159"/>
      <c r="C5" s="159"/>
      <c r="D5" s="159"/>
      <c r="E5" s="159"/>
      <c r="F5" s="159"/>
      <c r="G5" s="159"/>
    </row>
    <row r="6" spans="2:10" ht="13.5" x14ac:dyDescent="0.25">
      <c r="B6" s="111"/>
      <c r="C6" s="112"/>
      <c r="D6" s="113"/>
      <c r="E6" s="112"/>
      <c r="F6" s="113"/>
      <c r="G6" s="112"/>
      <c r="H6" s="112"/>
      <c r="I6" s="112"/>
      <c r="J6" s="112"/>
    </row>
    <row r="7" spans="2:10" ht="14.25" customHeight="1" thickBot="1" x14ac:dyDescent="0.3">
      <c r="B7" s="140"/>
      <c r="C7" s="141"/>
      <c r="D7" s="142"/>
      <c r="E7" s="112"/>
      <c r="F7" s="142"/>
      <c r="G7" s="112"/>
      <c r="H7" s="141"/>
      <c r="I7" s="141"/>
      <c r="J7" s="112"/>
    </row>
    <row r="8" spans="2:10" ht="13.5" x14ac:dyDescent="0.25">
      <c r="B8" s="92"/>
      <c r="C8" s="93" t="s">
        <v>151</v>
      </c>
      <c r="D8" s="94" t="s">
        <v>113</v>
      </c>
      <c r="E8" s="93" t="s">
        <v>152</v>
      </c>
      <c r="F8" s="94" t="s">
        <v>146</v>
      </c>
      <c r="G8" s="93" t="s">
        <v>153</v>
      </c>
      <c r="H8" s="93" t="s">
        <v>154</v>
      </c>
      <c r="I8" s="93" t="s">
        <v>155</v>
      </c>
      <c r="J8" s="93" t="s">
        <v>156</v>
      </c>
    </row>
    <row r="9" spans="2:10" ht="13.5" x14ac:dyDescent="0.25">
      <c r="B9" s="95" t="s">
        <v>9</v>
      </c>
      <c r="C9" s="96"/>
      <c r="D9" s="97"/>
      <c r="E9" s="98" t="s">
        <v>113</v>
      </c>
      <c r="F9" s="97"/>
      <c r="G9" s="98" t="s">
        <v>146</v>
      </c>
      <c r="H9" s="96"/>
      <c r="I9" s="96"/>
      <c r="J9" s="98" t="s">
        <v>155</v>
      </c>
    </row>
    <row r="10" spans="2:10" ht="13.5" x14ac:dyDescent="0.25">
      <c r="B10" s="99"/>
      <c r="C10" s="100"/>
      <c r="D10" s="64"/>
      <c r="E10" s="64"/>
      <c r="F10" s="100"/>
      <c r="G10" s="100"/>
      <c r="H10" s="153"/>
      <c r="I10" s="153"/>
      <c r="J10" s="153"/>
    </row>
    <row r="11" spans="2:10" ht="13.5" x14ac:dyDescent="0.25">
      <c r="B11" s="101" t="s">
        <v>33</v>
      </c>
      <c r="C11" s="102">
        <v>10345000</v>
      </c>
      <c r="D11" s="65">
        <v>9538000</v>
      </c>
      <c r="E11" s="68">
        <v>8.4608932690291461E-2</v>
      </c>
      <c r="F11" s="65">
        <v>11079000</v>
      </c>
      <c r="G11" s="68">
        <v>-6.6251466738875345E-2</v>
      </c>
      <c r="H11" s="67">
        <v>32489000</v>
      </c>
      <c r="I11" s="65">
        <v>29018000</v>
      </c>
      <c r="J11" s="68">
        <v>0.11961541112412985</v>
      </c>
    </row>
    <row r="12" spans="2:10" ht="13.5" x14ac:dyDescent="0.25">
      <c r="B12" s="103" t="s">
        <v>34</v>
      </c>
      <c r="C12" s="104">
        <v>-6957000</v>
      </c>
      <c r="D12" s="69">
        <v>-6483000</v>
      </c>
      <c r="E12" s="70">
        <v>7.3114298935677932E-2</v>
      </c>
      <c r="F12" s="69">
        <v>-7083000</v>
      </c>
      <c r="G12" s="70">
        <v>-1.7789072426937738E-2</v>
      </c>
      <c r="H12" s="71">
        <v>-21848000</v>
      </c>
      <c r="I12" s="69">
        <v>-19644000</v>
      </c>
      <c r="J12" s="70">
        <v>0.11219710853186723</v>
      </c>
    </row>
    <row r="13" spans="2:10" s="27" customFormat="1" ht="13.5" x14ac:dyDescent="0.25">
      <c r="B13" s="101" t="s">
        <v>35</v>
      </c>
      <c r="C13" s="102">
        <v>3388000</v>
      </c>
      <c r="D13" s="65">
        <v>3055000</v>
      </c>
      <c r="E13" s="68">
        <v>0.10900163666121113</v>
      </c>
      <c r="F13" s="65">
        <v>3996000</v>
      </c>
      <c r="G13" s="68">
        <v>-0.15215215215215216</v>
      </c>
      <c r="H13" s="67">
        <v>10641000</v>
      </c>
      <c r="I13" s="65">
        <v>9374000</v>
      </c>
      <c r="J13" s="68">
        <v>0.13516108384894387</v>
      </c>
    </row>
    <row r="14" spans="2:10" ht="13.5" x14ac:dyDescent="0.25">
      <c r="B14" s="103" t="s">
        <v>36</v>
      </c>
      <c r="C14" s="104">
        <v>-882000</v>
      </c>
      <c r="D14" s="69">
        <v>-754000</v>
      </c>
      <c r="E14" s="70">
        <v>0.16976127320954906</v>
      </c>
      <c r="F14" s="69">
        <v>-903000</v>
      </c>
      <c r="G14" s="70">
        <v>-2.3255813953488372E-2</v>
      </c>
      <c r="H14" s="71">
        <v>-2829000</v>
      </c>
      <c r="I14" s="69">
        <v>-2693000</v>
      </c>
      <c r="J14" s="70">
        <v>5.050129966580022E-2</v>
      </c>
    </row>
    <row r="15" spans="2:10" ht="13.5" x14ac:dyDescent="0.25">
      <c r="B15" s="105" t="s">
        <v>109</v>
      </c>
      <c r="C15" s="104">
        <v>0</v>
      </c>
      <c r="D15" s="71">
        <v>0</v>
      </c>
      <c r="E15" s="70" t="s">
        <v>94</v>
      </c>
      <c r="F15" s="69">
        <v>0</v>
      </c>
      <c r="G15" s="70" t="s">
        <v>94</v>
      </c>
      <c r="H15" s="71">
        <v>0</v>
      </c>
      <c r="I15" s="69">
        <v>-5950000</v>
      </c>
      <c r="J15" s="70" t="s">
        <v>94</v>
      </c>
    </row>
    <row r="16" spans="2:10" ht="13.5" x14ac:dyDescent="0.25">
      <c r="B16" s="101" t="s">
        <v>37</v>
      </c>
      <c r="C16" s="102">
        <v>2506000</v>
      </c>
      <c r="D16" s="65">
        <v>2301000</v>
      </c>
      <c r="E16" s="66">
        <v>8.9091699261190788E-2</v>
      </c>
      <c r="F16" s="65">
        <v>3093000</v>
      </c>
      <c r="G16" s="66">
        <v>-0.18978338182993856</v>
      </c>
      <c r="H16" s="67">
        <v>7812000</v>
      </c>
      <c r="I16" s="65">
        <v>731000</v>
      </c>
      <c r="J16" s="68" t="s">
        <v>94</v>
      </c>
    </row>
    <row r="17" spans="2:10" ht="13.5" x14ac:dyDescent="0.25">
      <c r="B17" s="106" t="s">
        <v>125</v>
      </c>
      <c r="C17" s="107">
        <v>134000</v>
      </c>
      <c r="D17" s="72">
        <v>86000</v>
      </c>
      <c r="E17" s="73">
        <v>0.55813953488372092</v>
      </c>
      <c r="F17" s="72">
        <v>164000</v>
      </c>
      <c r="G17" s="73">
        <v>-0.18292682926829268</v>
      </c>
      <c r="H17" s="154">
        <v>435000</v>
      </c>
      <c r="I17" s="72">
        <v>327000</v>
      </c>
      <c r="J17" s="73">
        <v>0.33027522935779818</v>
      </c>
    </row>
    <row r="18" spans="2:10" ht="13.5" x14ac:dyDescent="0.25">
      <c r="B18" s="103" t="s">
        <v>38</v>
      </c>
      <c r="C18" s="104">
        <v>29000</v>
      </c>
      <c r="D18" s="69">
        <v>63000</v>
      </c>
      <c r="E18" s="70">
        <v>-0.53968253968253965</v>
      </c>
      <c r="F18" s="69">
        <v>428000</v>
      </c>
      <c r="G18" s="70">
        <v>-0.93224299065420557</v>
      </c>
      <c r="H18" s="71">
        <v>659000</v>
      </c>
      <c r="I18" s="69">
        <v>72000</v>
      </c>
      <c r="J18" s="70" t="s">
        <v>94</v>
      </c>
    </row>
    <row r="19" spans="2:10" s="28" customFormat="1" ht="13.5" x14ac:dyDescent="0.25">
      <c r="B19" s="101" t="s">
        <v>46</v>
      </c>
      <c r="C19" s="102">
        <v>163000</v>
      </c>
      <c r="D19" s="65">
        <v>149000</v>
      </c>
      <c r="E19" s="66">
        <v>9.3959731543624164E-2</v>
      </c>
      <c r="F19" s="65">
        <v>592000</v>
      </c>
      <c r="G19" s="66">
        <v>-0.72466216216216217</v>
      </c>
      <c r="H19" s="67">
        <v>1094000</v>
      </c>
      <c r="I19" s="65">
        <v>399000</v>
      </c>
      <c r="J19" s="66" t="s">
        <v>94</v>
      </c>
    </row>
    <row r="20" spans="2:10" ht="13.5" x14ac:dyDescent="0.25">
      <c r="B20" s="101" t="s">
        <v>39</v>
      </c>
      <c r="C20" s="67">
        <v>2669000</v>
      </c>
      <c r="D20" s="65">
        <v>2450000</v>
      </c>
      <c r="E20" s="66">
        <v>8.938775510204082E-2</v>
      </c>
      <c r="F20" s="65">
        <v>3685000</v>
      </c>
      <c r="G20" s="66">
        <v>-0.27571234735413841</v>
      </c>
      <c r="H20" s="67">
        <v>8906000</v>
      </c>
      <c r="I20" s="65">
        <v>1130000</v>
      </c>
      <c r="J20" s="68" t="s">
        <v>94</v>
      </c>
    </row>
    <row r="21" spans="2:10" ht="13.5" x14ac:dyDescent="0.25">
      <c r="B21" s="103" t="s">
        <v>40</v>
      </c>
      <c r="C21" s="108">
        <v>-770000</v>
      </c>
      <c r="D21" s="69">
        <v>-753000</v>
      </c>
      <c r="E21" s="70">
        <v>2.2576361221779549E-2</v>
      </c>
      <c r="F21" s="69">
        <v>-1035000</v>
      </c>
      <c r="G21" s="70">
        <v>-0.2560386473429952</v>
      </c>
      <c r="H21" s="108">
        <v>-2616000</v>
      </c>
      <c r="I21" s="69">
        <v>-2077000</v>
      </c>
      <c r="J21" s="70">
        <v>0.25950890707751567</v>
      </c>
    </row>
    <row r="22" spans="2:10" ht="13.5" x14ac:dyDescent="0.25">
      <c r="B22" s="103" t="s">
        <v>41</v>
      </c>
      <c r="C22" s="69">
        <v>-73000</v>
      </c>
      <c r="D22" s="69">
        <v>-102000</v>
      </c>
      <c r="E22" s="70">
        <v>-0.28431372549019607</v>
      </c>
      <c r="F22" s="69">
        <v>-95000</v>
      </c>
      <c r="G22" s="70">
        <v>-0.23157894736842105</v>
      </c>
      <c r="H22" s="69">
        <v>-261000</v>
      </c>
      <c r="I22" s="69">
        <v>-273000</v>
      </c>
      <c r="J22" s="70">
        <v>-4.3956043956043959E-2</v>
      </c>
    </row>
    <row r="23" spans="2:10" ht="13.5" x14ac:dyDescent="0.25">
      <c r="B23" s="101" t="s">
        <v>42</v>
      </c>
      <c r="C23" s="102">
        <v>1826000</v>
      </c>
      <c r="D23" s="65">
        <v>1595000</v>
      </c>
      <c r="E23" s="66">
        <v>0.14482758620689656</v>
      </c>
      <c r="F23" s="65">
        <v>2555000</v>
      </c>
      <c r="G23" s="66">
        <v>-0.28532289628180041</v>
      </c>
      <c r="H23" s="102">
        <v>6029000</v>
      </c>
      <c r="I23" s="65">
        <v>-1220000</v>
      </c>
      <c r="J23" s="66" t="s">
        <v>94</v>
      </c>
    </row>
    <row r="24" spans="2:10" ht="14.25" thickBot="1" x14ac:dyDescent="0.3">
      <c r="B24" s="74"/>
      <c r="C24" s="75"/>
      <c r="D24" s="109"/>
      <c r="E24" s="109"/>
      <c r="F24" s="76"/>
      <c r="G24" s="74"/>
      <c r="H24" s="74"/>
      <c r="I24" s="74"/>
      <c r="J24" s="74"/>
    </row>
    <row r="25" spans="2:10" ht="16.5" customHeight="1" thickBot="1" x14ac:dyDescent="0.3">
      <c r="B25" s="77" t="s">
        <v>43</v>
      </c>
      <c r="C25" s="78">
        <v>0.67249879168680526</v>
      </c>
      <c r="D25" s="77">
        <v>0.67970224365695109</v>
      </c>
      <c r="E25" s="110">
        <v>-0.80000000000000071</v>
      </c>
      <c r="F25" s="77">
        <v>0.63931762794476032</v>
      </c>
      <c r="G25" s="110">
        <v>3.3000000000000029</v>
      </c>
      <c r="H25" s="78">
        <v>0.67247376034965678</v>
      </c>
      <c r="I25" s="76">
        <v>0.67695912881659659</v>
      </c>
      <c r="J25" s="110">
        <v>-0.50000000000000044</v>
      </c>
    </row>
    <row r="26" spans="2:10" s="28" customFormat="1" ht="13.5" x14ac:dyDescent="0.25">
      <c r="B26" s="111"/>
      <c r="C26" s="112"/>
      <c r="D26" s="113"/>
      <c r="E26" s="112"/>
      <c r="F26" s="113"/>
      <c r="G26" s="112"/>
      <c r="H26" s="112"/>
      <c r="I26" s="112"/>
      <c r="J26" s="112"/>
    </row>
    <row r="27" spans="2:10" s="28" customFormat="1" ht="14.25" customHeight="1" x14ac:dyDescent="0.25">
      <c r="B27" s="140"/>
      <c r="C27" s="141"/>
      <c r="D27" s="142"/>
      <c r="E27" s="112"/>
      <c r="F27" s="142"/>
      <c r="G27" s="112"/>
      <c r="H27" s="141"/>
      <c r="I27" s="141"/>
      <c r="J27" s="112"/>
    </row>
    <row r="28" spans="2:10" s="28" customFormat="1" ht="13.5" x14ac:dyDescent="0.25">
      <c r="B28" s="114"/>
      <c r="C28" s="115"/>
      <c r="D28" s="116"/>
      <c r="E28" s="116"/>
      <c r="F28" s="115"/>
      <c r="G28" s="115"/>
      <c r="H28" s="117"/>
      <c r="I28" s="117"/>
      <c r="J28" s="117"/>
    </row>
    <row r="29" spans="2:10" s="28" customFormat="1" ht="13.5" x14ac:dyDescent="0.25">
      <c r="B29" s="118"/>
      <c r="C29" s="119"/>
      <c r="D29" s="120"/>
      <c r="E29" s="121"/>
      <c r="F29" s="120"/>
      <c r="G29" s="121"/>
      <c r="H29" s="122"/>
      <c r="I29" s="120"/>
      <c r="J29" s="121"/>
    </row>
    <row r="30" spans="2:10" s="28" customFormat="1" ht="13.5" x14ac:dyDescent="0.25">
      <c r="B30" s="123"/>
      <c r="C30" s="124"/>
      <c r="D30" s="125"/>
      <c r="E30" s="126"/>
      <c r="F30" s="125"/>
      <c r="G30" s="126"/>
      <c r="H30" s="127"/>
      <c r="I30" s="125"/>
      <c r="J30" s="126"/>
    </row>
    <row r="31" spans="2:10" s="28" customFormat="1" ht="13.5" x14ac:dyDescent="0.25">
      <c r="B31" s="118"/>
      <c r="C31" s="119"/>
      <c r="D31" s="120"/>
      <c r="E31" s="121"/>
      <c r="F31" s="120"/>
      <c r="G31" s="121"/>
      <c r="H31" s="122"/>
      <c r="I31" s="120"/>
      <c r="J31" s="121"/>
    </row>
    <row r="32" spans="2:10" s="28" customFormat="1" ht="13.5" x14ac:dyDescent="0.25">
      <c r="B32" s="123"/>
      <c r="C32" s="124"/>
      <c r="D32" s="125"/>
      <c r="E32" s="126"/>
      <c r="F32" s="125"/>
      <c r="G32" s="126"/>
      <c r="H32" s="127"/>
      <c r="I32" s="125"/>
      <c r="J32" s="126"/>
    </row>
    <row r="33" spans="2:10" s="146" customFormat="1" ht="13.5" x14ac:dyDescent="0.25">
      <c r="B33" s="128"/>
      <c r="C33" s="124"/>
      <c r="D33" s="127"/>
      <c r="E33" s="126"/>
      <c r="F33" s="125"/>
      <c r="G33" s="126"/>
      <c r="H33" s="127"/>
      <c r="I33" s="125"/>
      <c r="J33" s="126"/>
    </row>
    <row r="34" spans="2:10" s="28" customFormat="1" ht="13.5" x14ac:dyDescent="0.25">
      <c r="B34" s="118"/>
      <c r="C34" s="119"/>
      <c r="D34" s="120"/>
      <c r="E34" s="129"/>
      <c r="F34" s="120"/>
      <c r="G34" s="129"/>
      <c r="H34" s="122"/>
      <c r="I34" s="120"/>
      <c r="J34" s="121"/>
    </row>
    <row r="35" spans="2:10" s="28" customFormat="1" ht="13.5" x14ac:dyDescent="0.2">
      <c r="B35" s="130"/>
      <c r="C35" s="131"/>
      <c r="D35" s="132"/>
      <c r="E35" s="133"/>
      <c r="F35" s="132"/>
      <c r="G35" s="133"/>
      <c r="H35" s="134"/>
      <c r="I35" s="132"/>
      <c r="J35" s="133"/>
    </row>
    <row r="36" spans="2:10" s="28" customFormat="1" ht="13.5" x14ac:dyDescent="0.25">
      <c r="B36" s="123"/>
      <c r="C36" s="124"/>
      <c r="D36" s="125"/>
      <c r="E36" s="126"/>
      <c r="F36" s="125"/>
      <c r="G36" s="126"/>
      <c r="H36" s="127"/>
      <c r="I36" s="125"/>
      <c r="J36" s="126"/>
    </row>
    <row r="37" spans="2:10" s="28" customFormat="1" ht="13.5" x14ac:dyDescent="0.25">
      <c r="B37" s="118"/>
      <c r="C37" s="119"/>
      <c r="D37" s="120"/>
      <c r="E37" s="129"/>
      <c r="F37" s="120"/>
      <c r="G37" s="129"/>
      <c r="H37" s="122"/>
      <c r="I37" s="120"/>
      <c r="J37" s="129"/>
    </row>
    <row r="38" spans="2:10" s="28" customFormat="1" ht="13.5" x14ac:dyDescent="0.25">
      <c r="B38" s="118"/>
      <c r="C38" s="122"/>
      <c r="D38" s="120"/>
      <c r="E38" s="129"/>
      <c r="F38" s="120"/>
      <c r="G38" s="129"/>
      <c r="H38" s="122"/>
      <c r="I38" s="120"/>
      <c r="J38" s="121"/>
    </row>
    <row r="39" spans="2:10" s="28" customFormat="1" ht="13.5" x14ac:dyDescent="0.25">
      <c r="B39" s="123"/>
      <c r="C39" s="135"/>
      <c r="D39" s="125"/>
      <c r="E39" s="126"/>
      <c r="F39" s="125"/>
      <c r="G39" s="126"/>
      <c r="H39" s="135"/>
      <c r="I39" s="125"/>
      <c r="J39" s="126"/>
    </row>
    <row r="40" spans="2:10" s="28" customFormat="1" ht="13.5" x14ac:dyDescent="0.25">
      <c r="B40" s="123"/>
      <c r="C40" s="125"/>
      <c r="D40" s="125"/>
      <c r="E40" s="126"/>
      <c r="F40" s="125"/>
      <c r="G40" s="126"/>
      <c r="H40" s="125"/>
      <c r="I40" s="125"/>
      <c r="J40" s="126"/>
    </row>
    <row r="41" spans="2:10" s="28" customFormat="1" ht="13.5" x14ac:dyDescent="0.25">
      <c r="B41" s="118"/>
      <c r="C41" s="119"/>
      <c r="D41" s="120"/>
      <c r="E41" s="129"/>
      <c r="F41" s="120"/>
      <c r="G41" s="129"/>
      <c r="H41" s="119"/>
      <c r="I41" s="120"/>
      <c r="J41" s="129"/>
    </row>
    <row r="42" spans="2:10" s="28" customFormat="1" ht="13.5" x14ac:dyDescent="0.25">
      <c r="B42" s="143"/>
      <c r="C42" s="144"/>
      <c r="D42" s="145"/>
      <c r="E42" s="145"/>
      <c r="F42" s="139"/>
      <c r="G42" s="143"/>
      <c r="H42" s="143"/>
      <c r="I42" s="143"/>
      <c r="J42" s="143"/>
    </row>
    <row r="43" spans="2:10" s="28" customFormat="1" ht="13.5" x14ac:dyDescent="0.25">
      <c r="B43" s="136"/>
      <c r="C43" s="137"/>
      <c r="D43" s="136"/>
      <c r="E43" s="138"/>
      <c r="F43" s="136"/>
      <c r="G43" s="138"/>
      <c r="H43" s="137"/>
      <c r="I43" s="139"/>
      <c r="J43" s="138"/>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H356"/>
  <sheetViews>
    <sheetView showGridLines="0" topLeftCell="A163" zoomScaleNormal="100" zoomScaleSheetLayoutView="100" workbookViewId="0">
      <selection activeCell="J82" sqref="J82"/>
    </sheetView>
  </sheetViews>
  <sheetFormatPr baseColWidth="10" defaultColWidth="10.28515625" defaultRowHeight="11.25" customHeight="1" x14ac:dyDescent="0.25"/>
  <cols>
    <col min="1" max="1" width="1.28515625" style="29" customWidth="1"/>
    <col min="2" max="2" width="39.85546875" style="30" customWidth="1"/>
    <col min="3" max="3" width="10.28515625" style="26" customWidth="1"/>
    <col min="4" max="16384" width="10.28515625" style="29"/>
  </cols>
  <sheetData>
    <row r="3" spans="1:8" ht="11.25" customHeight="1" x14ac:dyDescent="0.25">
      <c r="A3" s="33"/>
      <c r="B3" s="50"/>
    </row>
    <row r="4" spans="1:8" ht="11.25" customHeight="1" x14ac:dyDescent="0.25">
      <c r="A4" s="31"/>
      <c r="B4" s="51"/>
    </row>
    <row r="5" spans="1:8" s="150" customFormat="1" ht="11.25" customHeight="1" x14ac:dyDescent="0.25">
      <c r="B5" s="6" t="s">
        <v>9</v>
      </c>
      <c r="C5" s="155" t="s">
        <v>151</v>
      </c>
      <c r="D5" s="155" t="s">
        <v>147</v>
      </c>
      <c r="E5" s="155" t="s">
        <v>128</v>
      </c>
      <c r="F5" s="155" t="s">
        <v>118</v>
      </c>
      <c r="G5" s="155" t="s">
        <v>114</v>
      </c>
      <c r="H5" s="155" t="s">
        <v>110</v>
      </c>
    </row>
    <row r="6" spans="1:8" s="87" customFormat="1" ht="11.25" customHeight="1" x14ac:dyDescent="0.25">
      <c r="B6" s="1" t="s">
        <v>129</v>
      </c>
      <c r="C6" s="32"/>
      <c r="D6" s="32"/>
      <c r="E6" s="32"/>
      <c r="F6" s="32"/>
      <c r="G6" s="32"/>
      <c r="H6" s="32"/>
    </row>
    <row r="7" spans="1:8" s="87" customFormat="1" ht="11.25" customHeight="1" x14ac:dyDescent="0.25">
      <c r="B7" s="1" t="s">
        <v>33</v>
      </c>
      <c r="C7" s="34">
        <v>7634000</v>
      </c>
      <c r="D7" s="34">
        <v>7763000</v>
      </c>
      <c r="E7" s="35">
        <v>7610000</v>
      </c>
      <c r="F7" s="35">
        <v>7476000</v>
      </c>
      <c r="G7" s="35">
        <v>7218000</v>
      </c>
      <c r="H7" s="35">
        <v>6999000</v>
      </c>
    </row>
    <row r="8" spans="1:8" s="87" customFormat="1" ht="11.25" customHeight="1" x14ac:dyDescent="0.25">
      <c r="B8" s="36" t="s">
        <v>34</v>
      </c>
      <c r="C8" s="37">
        <v>-4679000</v>
      </c>
      <c r="D8" s="37">
        <v>-4652000</v>
      </c>
      <c r="E8" s="37">
        <v>-4986000</v>
      </c>
      <c r="F8" s="37">
        <v>-4699000</v>
      </c>
      <c r="G8" s="37">
        <v>-4377000</v>
      </c>
      <c r="H8" s="37">
        <v>-4207000</v>
      </c>
    </row>
    <row r="9" spans="1:8" s="87" customFormat="1" ht="11.25" customHeight="1" x14ac:dyDescent="0.25">
      <c r="B9" s="1" t="s">
        <v>35</v>
      </c>
      <c r="C9" s="34">
        <v>2955000</v>
      </c>
      <c r="D9" s="34">
        <v>3111000</v>
      </c>
      <c r="E9" s="34">
        <v>2624000</v>
      </c>
      <c r="F9" s="34">
        <v>2777000</v>
      </c>
      <c r="G9" s="34">
        <v>2841000</v>
      </c>
      <c r="H9" s="34">
        <v>2792000</v>
      </c>
    </row>
    <row r="10" spans="1:8" s="87" customFormat="1" ht="11.25" customHeight="1" x14ac:dyDescent="0.25">
      <c r="B10" s="36" t="s">
        <v>36</v>
      </c>
      <c r="C10" s="37">
        <v>-837000</v>
      </c>
      <c r="D10" s="37">
        <v>-865000</v>
      </c>
      <c r="E10" s="37">
        <v>-950000</v>
      </c>
      <c r="F10" s="37">
        <v>-945000</v>
      </c>
      <c r="G10" s="37">
        <v>-843000</v>
      </c>
      <c r="H10" s="37">
        <v>-825000</v>
      </c>
    </row>
    <row r="11" spans="1:8" s="87" customFormat="1" ht="11.25" customHeight="1" x14ac:dyDescent="0.25">
      <c r="B11" s="1" t="s">
        <v>37</v>
      </c>
      <c r="C11" s="34">
        <v>2118000</v>
      </c>
      <c r="D11" s="34">
        <v>2246000</v>
      </c>
      <c r="E11" s="34">
        <v>1674000</v>
      </c>
      <c r="F11" s="34">
        <v>1832000</v>
      </c>
      <c r="G11" s="34">
        <v>1998000</v>
      </c>
      <c r="H11" s="34">
        <v>1967000</v>
      </c>
    </row>
    <row r="12" spans="1:8" s="87" customFormat="1" ht="11.25" customHeight="1" x14ac:dyDescent="0.25">
      <c r="B12" s="36" t="s">
        <v>125</v>
      </c>
      <c r="C12" s="37">
        <v>114000</v>
      </c>
      <c r="D12" s="37">
        <v>136000</v>
      </c>
      <c r="E12" s="37">
        <v>111000</v>
      </c>
      <c r="F12" s="37">
        <v>91000</v>
      </c>
      <c r="G12" s="37">
        <v>81000</v>
      </c>
      <c r="H12" s="37">
        <v>92000</v>
      </c>
    </row>
    <row r="13" spans="1:8" s="87" customFormat="1" ht="11.25" customHeight="1" x14ac:dyDescent="0.25">
      <c r="B13" s="49" t="s">
        <v>38</v>
      </c>
      <c r="C13" s="37">
        <v>20000</v>
      </c>
      <c r="D13" s="37">
        <v>-2000</v>
      </c>
      <c r="E13" s="37">
        <v>-10000</v>
      </c>
      <c r="F13" s="37">
        <v>-9000</v>
      </c>
      <c r="G13" s="37">
        <v>21000</v>
      </c>
      <c r="H13" s="37">
        <v>10000</v>
      </c>
    </row>
    <row r="14" spans="1:8" s="87" customFormat="1" ht="11.25" customHeight="1" x14ac:dyDescent="0.25">
      <c r="B14" s="1" t="s">
        <v>39</v>
      </c>
      <c r="C14" s="34">
        <v>2252000</v>
      </c>
      <c r="D14" s="34">
        <v>2380000</v>
      </c>
      <c r="E14" s="34">
        <v>1775000</v>
      </c>
      <c r="F14" s="34">
        <v>1914000</v>
      </c>
      <c r="G14" s="34">
        <v>2100000</v>
      </c>
      <c r="H14" s="34">
        <v>2069000</v>
      </c>
    </row>
    <row r="15" spans="1:8" s="87" customFormat="1" ht="11.25" customHeight="1" x14ac:dyDescent="0.25">
      <c r="B15" s="38"/>
      <c r="C15" s="82"/>
      <c r="D15" s="82"/>
      <c r="E15" s="82"/>
      <c r="F15" s="82"/>
      <c r="G15" s="82"/>
      <c r="H15" s="82"/>
    </row>
    <row r="16" spans="1:8" s="88" customFormat="1" ht="11.25" customHeight="1" x14ac:dyDescent="0.25">
      <c r="B16" s="36" t="s">
        <v>47</v>
      </c>
      <c r="C16" s="39">
        <v>40361370.536466658</v>
      </c>
      <c r="D16" s="39">
        <v>40256329.452279992</v>
      </c>
      <c r="E16" s="39">
        <v>39728078.960239992</v>
      </c>
      <c r="F16" s="39">
        <v>37916062.876257688</v>
      </c>
      <c r="G16" s="39">
        <v>37552003.150730722</v>
      </c>
      <c r="H16" s="90">
        <v>37530179.974862516</v>
      </c>
    </row>
    <row r="17" spans="2:8" s="87" customFormat="1" ht="11.25" customHeight="1" x14ac:dyDescent="0.25">
      <c r="B17" s="36"/>
      <c r="C17" s="39"/>
      <c r="D17" s="39"/>
      <c r="E17" s="39"/>
      <c r="F17" s="39"/>
      <c r="G17" s="39"/>
      <c r="H17" s="90"/>
    </row>
    <row r="18" spans="2:8" s="150" customFormat="1" ht="11.25" customHeight="1" x14ac:dyDescent="0.25">
      <c r="B18" s="6" t="s">
        <v>9</v>
      </c>
      <c r="C18" s="155" t="s">
        <v>151</v>
      </c>
      <c r="D18" s="155" t="s">
        <v>147</v>
      </c>
      <c r="E18" s="155" t="s">
        <v>128</v>
      </c>
      <c r="F18" s="155" t="s">
        <v>118</v>
      </c>
      <c r="G18" s="155" t="s">
        <v>114</v>
      </c>
      <c r="H18" s="155" t="s">
        <v>110</v>
      </c>
    </row>
    <row r="19" spans="2:8" s="86" customFormat="1" ht="11.25" customHeight="1" x14ac:dyDescent="0.25">
      <c r="B19" s="1" t="s">
        <v>130</v>
      </c>
      <c r="C19" s="32"/>
      <c r="D19" s="32"/>
      <c r="E19" s="32"/>
      <c r="F19" s="32"/>
      <c r="G19" s="32"/>
      <c r="H19" s="32"/>
    </row>
    <row r="20" spans="2:8" s="87" customFormat="1" ht="11.25" customHeight="1" x14ac:dyDescent="0.25">
      <c r="B20" s="1" t="s">
        <v>33</v>
      </c>
      <c r="C20" s="34">
        <v>7632000</v>
      </c>
      <c r="D20" s="34">
        <v>7758000</v>
      </c>
      <c r="E20" s="35">
        <v>7582000</v>
      </c>
      <c r="F20" s="35">
        <v>7469000</v>
      </c>
      <c r="G20" s="35">
        <v>7173000</v>
      </c>
      <c r="H20" s="35">
        <v>6994000</v>
      </c>
    </row>
    <row r="21" spans="2:8" s="87" customFormat="1" ht="11.25" customHeight="1" x14ac:dyDescent="0.25">
      <c r="B21" s="36" t="s">
        <v>34</v>
      </c>
      <c r="C21" s="37">
        <v>-4679000</v>
      </c>
      <c r="D21" s="37">
        <v>-4652000</v>
      </c>
      <c r="E21" s="37">
        <v>-4986000</v>
      </c>
      <c r="F21" s="37">
        <v>-4699000</v>
      </c>
      <c r="G21" s="37">
        <v>-4377000</v>
      </c>
      <c r="H21" s="37">
        <v>-4207000</v>
      </c>
    </row>
    <row r="22" spans="2:8" s="87" customFormat="1" ht="11.25" customHeight="1" x14ac:dyDescent="0.25">
      <c r="B22" s="1" t="s">
        <v>35</v>
      </c>
      <c r="C22" s="34">
        <v>2953000</v>
      </c>
      <c r="D22" s="34">
        <v>3106000</v>
      </c>
      <c r="E22" s="34">
        <v>2596000</v>
      </c>
      <c r="F22" s="34">
        <v>2770000</v>
      </c>
      <c r="G22" s="34">
        <v>2796000</v>
      </c>
      <c r="H22" s="34">
        <v>2787000</v>
      </c>
    </row>
    <row r="23" spans="2:8" s="87" customFormat="1" ht="11.25" customHeight="1" x14ac:dyDescent="0.25">
      <c r="B23" s="36" t="s">
        <v>36</v>
      </c>
      <c r="C23" s="37">
        <v>-837000</v>
      </c>
      <c r="D23" s="37">
        <v>-865000</v>
      </c>
      <c r="E23" s="37">
        <v>-950000</v>
      </c>
      <c r="F23" s="37">
        <v>-945000</v>
      </c>
      <c r="G23" s="37">
        <v>-843000</v>
      </c>
      <c r="H23" s="37">
        <v>-825000</v>
      </c>
    </row>
    <row r="24" spans="2:8" s="87" customFormat="1" ht="11.25" customHeight="1" x14ac:dyDescent="0.25">
      <c r="B24" s="1" t="s">
        <v>37</v>
      </c>
      <c r="C24" s="34">
        <v>2116000</v>
      </c>
      <c r="D24" s="34">
        <v>2241000</v>
      </c>
      <c r="E24" s="34">
        <v>1646000</v>
      </c>
      <c r="F24" s="34">
        <v>1825000</v>
      </c>
      <c r="G24" s="34">
        <v>1953000</v>
      </c>
      <c r="H24" s="34">
        <v>1962000</v>
      </c>
    </row>
    <row r="25" spans="2:8" s="87" customFormat="1" ht="11.25" customHeight="1" x14ac:dyDescent="0.25">
      <c r="B25" s="36" t="s">
        <v>125</v>
      </c>
      <c r="C25" s="37">
        <v>114000</v>
      </c>
      <c r="D25" s="37">
        <v>136000</v>
      </c>
      <c r="E25" s="37">
        <v>111000</v>
      </c>
      <c r="F25" s="37">
        <v>91000</v>
      </c>
      <c r="G25" s="37">
        <v>81000</v>
      </c>
      <c r="H25" s="37">
        <v>92000</v>
      </c>
    </row>
    <row r="26" spans="2:8" s="87" customFormat="1" ht="11.25" customHeight="1" x14ac:dyDescent="0.25">
      <c r="B26" s="49" t="s">
        <v>38</v>
      </c>
      <c r="C26" s="37">
        <v>20000</v>
      </c>
      <c r="D26" s="37">
        <v>-2000</v>
      </c>
      <c r="E26" s="37">
        <v>-10000</v>
      </c>
      <c r="F26" s="37">
        <v>-9000</v>
      </c>
      <c r="G26" s="37">
        <v>21000</v>
      </c>
      <c r="H26" s="37">
        <v>10000</v>
      </c>
    </row>
    <row r="27" spans="2:8" s="87" customFormat="1" ht="11.25" customHeight="1" x14ac:dyDescent="0.25">
      <c r="B27" s="1" t="s">
        <v>39</v>
      </c>
      <c r="C27" s="34">
        <v>2250000</v>
      </c>
      <c r="D27" s="34">
        <v>2375000</v>
      </c>
      <c r="E27" s="34">
        <v>1747000</v>
      </c>
      <c r="F27" s="34">
        <v>1907000</v>
      </c>
      <c r="G27" s="34">
        <v>2055000</v>
      </c>
      <c r="H27" s="34">
        <v>2064000</v>
      </c>
    </row>
    <row r="28" spans="2:8" s="88" customFormat="1" ht="11.25" customHeight="1" x14ac:dyDescent="0.25">
      <c r="B28" s="38"/>
      <c r="C28" s="82"/>
      <c r="D28" s="82"/>
      <c r="E28" s="82"/>
      <c r="F28" s="82"/>
      <c r="G28" s="82"/>
      <c r="H28" s="82"/>
    </row>
    <row r="29" spans="2:8" s="87" customFormat="1" ht="11.25" customHeight="1" x14ac:dyDescent="0.25">
      <c r="B29" s="36" t="s">
        <v>47</v>
      </c>
      <c r="C29" s="39">
        <v>40361370.536466658</v>
      </c>
      <c r="D29" s="39">
        <v>40256329.452279992</v>
      </c>
      <c r="E29" s="39">
        <v>39728078.960239992</v>
      </c>
      <c r="F29" s="39">
        <v>37916062.876257688</v>
      </c>
      <c r="G29" s="39">
        <v>37552003.150730722</v>
      </c>
      <c r="H29" s="90">
        <v>37530179.974862516</v>
      </c>
    </row>
    <row r="30" spans="2:8" s="87" customFormat="1" ht="11.25" customHeight="1" x14ac:dyDescent="0.25">
      <c r="B30" s="2"/>
      <c r="C30" s="83"/>
      <c r="D30" s="83"/>
      <c r="E30" s="83"/>
      <c r="F30" s="83"/>
      <c r="G30" s="83"/>
      <c r="H30" s="83"/>
    </row>
    <row r="31" spans="2:8" s="150" customFormat="1" ht="11.25" customHeight="1" x14ac:dyDescent="0.25">
      <c r="B31" s="6" t="s">
        <v>9</v>
      </c>
      <c r="C31" s="155" t="s">
        <v>151</v>
      </c>
      <c r="D31" s="155" t="s">
        <v>147</v>
      </c>
      <c r="E31" s="155" t="s">
        <v>128</v>
      </c>
      <c r="F31" s="155" t="s">
        <v>118</v>
      </c>
      <c r="G31" s="155" t="s">
        <v>114</v>
      </c>
      <c r="H31" s="155" t="s">
        <v>110</v>
      </c>
    </row>
    <row r="32" spans="2:8" s="87" customFormat="1" ht="11.25" customHeight="1" x14ac:dyDescent="0.25">
      <c r="B32" s="1" t="s">
        <v>65</v>
      </c>
      <c r="C32" s="32"/>
      <c r="D32" s="32"/>
      <c r="E32" s="32"/>
      <c r="F32" s="32"/>
      <c r="G32" s="32"/>
      <c r="H32" s="32"/>
    </row>
    <row r="33" spans="2:8" s="87" customFormat="1" ht="11.25" customHeight="1" x14ac:dyDescent="0.25">
      <c r="B33" s="1" t="s">
        <v>33</v>
      </c>
      <c r="C33" s="34">
        <v>3959000</v>
      </c>
      <c r="D33" s="34">
        <v>4017000</v>
      </c>
      <c r="E33" s="35">
        <v>4022000</v>
      </c>
      <c r="F33" s="35">
        <v>3930000</v>
      </c>
      <c r="G33" s="35">
        <v>3927000</v>
      </c>
      <c r="H33" s="35">
        <v>3910000</v>
      </c>
    </row>
    <row r="34" spans="2:8" s="87" customFormat="1" ht="11.25" customHeight="1" x14ac:dyDescent="0.25">
      <c r="B34" s="36" t="s">
        <v>34</v>
      </c>
      <c r="C34" s="37">
        <v>-2496000</v>
      </c>
      <c r="D34" s="37">
        <v>-2426000</v>
      </c>
      <c r="E34" s="37">
        <v>-2673000</v>
      </c>
      <c r="F34" s="37">
        <v>-2531000</v>
      </c>
      <c r="G34" s="37">
        <v>-2437000</v>
      </c>
      <c r="H34" s="37">
        <v>-2371000</v>
      </c>
    </row>
    <row r="35" spans="2:8" s="87" customFormat="1" ht="11.25" customHeight="1" x14ac:dyDescent="0.25">
      <c r="B35" s="1" t="s">
        <v>35</v>
      </c>
      <c r="C35" s="34">
        <v>1463000</v>
      </c>
      <c r="D35" s="34">
        <v>1591000</v>
      </c>
      <c r="E35" s="34">
        <v>1349000</v>
      </c>
      <c r="F35" s="34">
        <v>1399000</v>
      </c>
      <c r="G35" s="34">
        <v>1490000</v>
      </c>
      <c r="H35" s="34">
        <v>1539000</v>
      </c>
    </row>
    <row r="36" spans="2:8" s="87" customFormat="1" ht="11.25" customHeight="1" x14ac:dyDescent="0.25">
      <c r="B36" s="36" t="s">
        <v>36</v>
      </c>
      <c r="C36" s="37">
        <v>-420000</v>
      </c>
      <c r="D36" s="37">
        <v>-432000</v>
      </c>
      <c r="E36" s="37">
        <v>-490000</v>
      </c>
      <c r="F36" s="37">
        <v>-506000</v>
      </c>
      <c r="G36" s="37">
        <v>-493000</v>
      </c>
      <c r="H36" s="37">
        <v>-507000</v>
      </c>
    </row>
    <row r="37" spans="2:8" s="87" customFormat="1" ht="11.25" customHeight="1" x14ac:dyDescent="0.25">
      <c r="B37" s="1" t="s">
        <v>37</v>
      </c>
      <c r="C37" s="34">
        <v>1043000</v>
      </c>
      <c r="D37" s="34">
        <v>1159000</v>
      </c>
      <c r="E37" s="34">
        <v>859000</v>
      </c>
      <c r="F37" s="34">
        <v>893000</v>
      </c>
      <c r="G37" s="34">
        <v>997000</v>
      </c>
      <c r="H37" s="34">
        <v>1032000</v>
      </c>
    </row>
    <row r="38" spans="2:8" s="87" customFormat="1" ht="11.25" customHeight="1" x14ac:dyDescent="0.25">
      <c r="B38" s="36" t="s">
        <v>125</v>
      </c>
      <c r="C38" s="37">
        <v>13000</v>
      </c>
      <c r="D38" s="37">
        <v>9000</v>
      </c>
      <c r="E38" s="37">
        <v>5000</v>
      </c>
      <c r="F38" s="37">
        <v>1000</v>
      </c>
      <c r="G38" s="37">
        <v>-2000</v>
      </c>
      <c r="H38" s="37">
        <v>-10000</v>
      </c>
    </row>
    <row r="39" spans="2:8" s="87" customFormat="1" ht="11.25" customHeight="1" x14ac:dyDescent="0.25">
      <c r="B39" s="49" t="s">
        <v>38</v>
      </c>
      <c r="C39" s="37">
        <v>-7000</v>
      </c>
      <c r="D39" s="37">
        <v>-4000</v>
      </c>
      <c r="E39" s="37">
        <v>-15000</v>
      </c>
      <c r="F39" s="37">
        <v>-22000</v>
      </c>
      <c r="G39" s="37">
        <v>3000</v>
      </c>
      <c r="H39" s="37">
        <v>1000</v>
      </c>
    </row>
    <row r="40" spans="2:8" s="87" customFormat="1" ht="11.25" customHeight="1" x14ac:dyDescent="0.25">
      <c r="B40" s="1" t="s">
        <v>39</v>
      </c>
      <c r="C40" s="34">
        <v>1049000</v>
      </c>
      <c r="D40" s="34">
        <v>1164000</v>
      </c>
      <c r="E40" s="34">
        <v>849000</v>
      </c>
      <c r="F40" s="34">
        <v>872000</v>
      </c>
      <c r="G40" s="34">
        <v>998000</v>
      </c>
      <c r="H40" s="34">
        <v>1023000</v>
      </c>
    </row>
    <row r="41" spans="2:8" s="87" customFormat="1" ht="11.25" customHeight="1" x14ac:dyDescent="0.25">
      <c r="B41" s="36" t="s">
        <v>131</v>
      </c>
      <c r="C41" s="37">
        <v>-70000</v>
      </c>
      <c r="D41" s="37">
        <v>-71000</v>
      </c>
      <c r="E41" s="37">
        <v>-72000</v>
      </c>
      <c r="F41" s="37">
        <v>-59000</v>
      </c>
      <c r="G41" s="37">
        <v>-61000</v>
      </c>
      <c r="H41" s="37">
        <v>-63000</v>
      </c>
    </row>
    <row r="42" spans="2:8" s="87" customFormat="1" ht="11.25" customHeight="1" x14ac:dyDescent="0.25">
      <c r="B42" s="1" t="s">
        <v>66</v>
      </c>
      <c r="C42" s="34">
        <v>979000</v>
      </c>
      <c r="D42" s="34">
        <v>1093000</v>
      </c>
      <c r="E42" s="35">
        <v>777000</v>
      </c>
      <c r="F42" s="35">
        <v>813000</v>
      </c>
      <c r="G42" s="35">
        <v>937000</v>
      </c>
      <c r="H42" s="35">
        <v>960000</v>
      </c>
    </row>
    <row r="43" spans="2:8" s="88" customFormat="1" ht="11.25" customHeight="1" x14ac:dyDescent="0.25">
      <c r="B43" s="38"/>
      <c r="C43" s="82"/>
      <c r="D43" s="82"/>
      <c r="E43" s="82"/>
      <c r="F43" s="82"/>
      <c r="G43" s="82"/>
      <c r="H43" s="82"/>
    </row>
    <row r="44" spans="2:8" s="87" customFormat="1" ht="11.25" customHeight="1" x14ac:dyDescent="0.25">
      <c r="B44" s="36" t="s">
        <v>47</v>
      </c>
      <c r="C44" s="39">
        <v>18586409.237344448</v>
      </c>
      <c r="D44" s="39">
        <v>18577897.300091669</v>
      </c>
      <c r="E44" s="39">
        <v>18596988.558079999</v>
      </c>
      <c r="F44" s="39">
        <v>18505837.416535273</v>
      </c>
      <c r="G44" s="39">
        <v>18594450.661520366</v>
      </c>
      <c r="H44" s="90">
        <v>18670913.523582213</v>
      </c>
    </row>
    <row r="45" spans="2:8" s="87" customFormat="1" ht="11.25" customHeight="1" x14ac:dyDescent="0.25">
      <c r="B45" s="36"/>
      <c r="C45" s="39"/>
      <c r="D45" s="39"/>
      <c r="E45" s="39"/>
      <c r="F45" s="39"/>
      <c r="G45" s="39"/>
      <c r="H45" s="39"/>
    </row>
    <row r="46" spans="2:8" s="150" customFormat="1" ht="11.25" customHeight="1" x14ac:dyDescent="0.25">
      <c r="B46" s="6" t="s">
        <v>9</v>
      </c>
      <c r="C46" s="155" t="s">
        <v>151</v>
      </c>
      <c r="D46" s="155" t="s">
        <v>147</v>
      </c>
      <c r="E46" s="155" t="s">
        <v>128</v>
      </c>
      <c r="F46" s="155" t="s">
        <v>118</v>
      </c>
      <c r="G46" s="155" t="s">
        <v>114</v>
      </c>
      <c r="H46" s="155" t="s">
        <v>110</v>
      </c>
    </row>
    <row r="47" spans="2:8" s="87" customFormat="1" ht="11.25" customHeight="1" x14ac:dyDescent="0.25">
      <c r="B47" s="1" t="s">
        <v>67</v>
      </c>
      <c r="C47" s="32"/>
      <c r="D47" s="32"/>
      <c r="E47" s="32"/>
      <c r="F47" s="32"/>
      <c r="G47" s="32"/>
      <c r="H47" s="32"/>
    </row>
    <row r="48" spans="2:8" s="87" customFormat="1" ht="11.25" customHeight="1" x14ac:dyDescent="0.25">
      <c r="B48" s="1" t="s">
        <v>33</v>
      </c>
      <c r="C48" s="34">
        <v>3822000</v>
      </c>
      <c r="D48" s="34">
        <v>3878000</v>
      </c>
      <c r="E48" s="35">
        <v>3853000</v>
      </c>
      <c r="F48" s="35">
        <v>3801000</v>
      </c>
      <c r="G48" s="35">
        <v>3759000</v>
      </c>
      <c r="H48" s="35">
        <v>3780000</v>
      </c>
    </row>
    <row r="49" spans="2:8" s="87" customFormat="1" ht="11.25" customHeight="1" x14ac:dyDescent="0.25">
      <c r="B49" s="36" t="s">
        <v>34</v>
      </c>
      <c r="C49" s="37">
        <v>-2430000</v>
      </c>
      <c r="D49" s="37">
        <v>-2362000</v>
      </c>
      <c r="E49" s="37">
        <v>-2606000</v>
      </c>
      <c r="F49" s="37">
        <v>-2469000</v>
      </c>
      <c r="G49" s="37">
        <v>-2376000</v>
      </c>
      <c r="H49" s="37">
        <v>-2310000</v>
      </c>
    </row>
    <row r="50" spans="2:8" s="87" customFormat="1" ht="11.25" customHeight="1" x14ac:dyDescent="0.25">
      <c r="B50" s="1" t="s">
        <v>35</v>
      </c>
      <c r="C50" s="34">
        <v>1392000</v>
      </c>
      <c r="D50" s="34">
        <v>1516000</v>
      </c>
      <c r="E50" s="34">
        <v>1247000</v>
      </c>
      <c r="F50" s="34">
        <v>1332000</v>
      </c>
      <c r="G50" s="34">
        <v>1383000</v>
      </c>
      <c r="H50" s="34">
        <v>1470000</v>
      </c>
    </row>
    <row r="51" spans="2:8" s="87" customFormat="1" ht="11.25" customHeight="1" x14ac:dyDescent="0.25">
      <c r="B51" s="36" t="s">
        <v>36</v>
      </c>
      <c r="C51" s="37">
        <v>-421000</v>
      </c>
      <c r="D51" s="37">
        <v>-432000</v>
      </c>
      <c r="E51" s="37">
        <v>-488000</v>
      </c>
      <c r="F51" s="37">
        <v>-505000</v>
      </c>
      <c r="G51" s="37">
        <v>-491000</v>
      </c>
      <c r="H51" s="37">
        <v>-506000</v>
      </c>
    </row>
    <row r="52" spans="2:8" s="87" customFormat="1" ht="11.25" customHeight="1" x14ac:dyDescent="0.25">
      <c r="B52" s="1" t="s">
        <v>37</v>
      </c>
      <c r="C52" s="34">
        <v>971000</v>
      </c>
      <c r="D52" s="34">
        <v>1084000</v>
      </c>
      <c r="E52" s="34">
        <v>759000</v>
      </c>
      <c r="F52" s="34">
        <v>827000</v>
      </c>
      <c r="G52" s="34">
        <v>892000</v>
      </c>
      <c r="H52" s="34">
        <v>964000</v>
      </c>
    </row>
    <row r="53" spans="2:8" s="87" customFormat="1" ht="11.25" customHeight="1" x14ac:dyDescent="0.25">
      <c r="B53" s="36" t="s">
        <v>125</v>
      </c>
      <c r="C53" s="37">
        <v>13000</v>
      </c>
      <c r="D53" s="37">
        <v>8000</v>
      </c>
      <c r="E53" s="37">
        <v>5000</v>
      </c>
      <c r="F53" s="37">
        <v>1000</v>
      </c>
      <c r="G53" s="37">
        <v>-3000</v>
      </c>
      <c r="H53" s="37">
        <v>-10000</v>
      </c>
    </row>
    <row r="54" spans="2:8" s="87" customFormat="1" ht="11.25" customHeight="1" x14ac:dyDescent="0.25">
      <c r="B54" s="49" t="s">
        <v>38</v>
      </c>
      <c r="C54" s="37">
        <v>-7000</v>
      </c>
      <c r="D54" s="37">
        <v>-4000</v>
      </c>
      <c r="E54" s="37">
        <v>-15000</v>
      </c>
      <c r="F54" s="37">
        <v>-22000</v>
      </c>
      <c r="G54" s="37">
        <v>3000</v>
      </c>
      <c r="H54" s="37">
        <v>1000</v>
      </c>
    </row>
    <row r="55" spans="2:8" s="87" customFormat="1" ht="11.25" customHeight="1" x14ac:dyDescent="0.25">
      <c r="B55" s="1" t="s">
        <v>39</v>
      </c>
      <c r="C55" s="34">
        <v>977000</v>
      </c>
      <c r="D55" s="34">
        <v>1088000</v>
      </c>
      <c r="E55" s="34">
        <v>749000</v>
      </c>
      <c r="F55" s="34">
        <v>806000</v>
      </c>
      <c r="G55" s="34">
        <v>892000</v>
      </c>
      <c r="H55" s="34">
        <v>955000</v>
      </c>
    </row>
    <row r="56" spans="2:8" s="88" customFormat="1" ht="11.25" customHeight="1" x14ac:dyDescent="0.25">
      <c r="B56" s="38"/>
      <c r="C56" s="82"/>
      <c r="D56" s="82"/>
      <c r="E56" s="82"/>
      <c r="F56" s="82"/>
      <c r="G56" s="82"/>
      <c r="H56" s="82"/>
    </row>
    <row r="57" spans="2:8" s="87" customFormat="1" ht="11.25" customHeight="1" x14ac:dyDescent="0.25">
      <c r="B57" s="36" t="s">
        <v>47</v>
      </c>
      <c r="C57" s="39">
        <v>18586409.237344448</v>
      </c>
      <c r="D57" s="39">
        <v>18577897.300091669</v>
      </c>
      <c r="E57" s="39">
        <v>18596988.558079999</v>
      </c>
      <c r="F57" s="39">
        <v>18505837.416535273</v>
      </c>
      <c r="G57" s="39">
        <v>18594450.661520366</v>
      </c>
      <c r="H57" s="90">
        <v>18670913.523582213</v>
      </c>
    </row>
    <row r="58" spans="2:8" s="88" customFormat="1" ht="11.25" customHeight="1" x14ac:dyDescent="0.25">
      <c r="B58" s="2"/>
      <c r="C58" s="83"/>
      <c r="D58" s="83"/>
      <c r="E58" s="83"/>
      <c r="F58" s="83"/>
      <c r="G58" s="83"/>
      <c r="H58" s="83"/>
    </row>
    <row r="59" spans="2:8" s="150" customFormat="1" ht="11.25" customHeight="1" x14ac:dyDescent="0.25">
      <c r="B59" s="6" t="s">
        <v>9</v>
      </c>
      <c r="C59" s="155" t="s">
        <v>151</v>
      </c>
      <c r="D59" s="155" t="s">
        <v>147</v>
      </c>
      <c r="E59" s="155" t="s">
        <v>128</v>
      </c>
      <c r="F59" s="155" t="s">
        <v>118</v>
      </c>
      <c r="G59" s="155" t="s">
        <v>114</v>
      </c>
      <c r="H59" s="155" t="s">
        <v>110</v>
      </c>
    </row>
    <row r="60" spans="2:8" s="87" customFormat="1" ht="11.25" customHeight="1" x14ac:dyDescent="0.25">
      <c r="B60" s="36" t="s">
        <v>68</v>
      </c>
      <c r="C60" s="52"/>
      <c r="D60" s="52"/>
      <c r="E60" s="52"/>
      <c r="F60" s="52"/>
      <c r="G60" s="52"/>
      <c r="H60" s="52"/>
    </row>
    <row r="61" spans="2:8" s="87" customFormat="1" ht="11.25" customHeight="1" x14ac:dyDescent="0.25">
      <c r="B61" s="1" t="s">
        <v>33</v>
      </c>
      <c r="C61" s="34">
        <v>1662000</v>
      </c>
      <c r="D61" s="34">
        <v>1672000</v>
      </c>
      <c r="E61" s="35">
        <v>1655000</v>
      </c>
      <c r="F61" s="35">
        <v>1651000</v>
      </c>
      <c r="G61" s="35">
        <v>1671000</v>
      </c>
      <c r="H61" s="35">
        <v>1707000</v>
      </c>
    </row>
    <row r="62" spans="2:8" s="89" customFormat="1" ht="11.25" customHeight="1" x14ac:dyDescent="0.25">
      <c r="B62" s="53" t="s">
        <v>44</v>
      </c>
      <c r="C62" s="54">
        <v>984000</v>
      </c>
      <c r="D62" s="54">
        <v>969000</v>
      </c>
      <c r="E62" s="54">
        <v>943000</v>
      </c>
      <c r="F62" s="54">
        <v>984000</v>
      </c>
      <c r="G62" s="54">
        <v>981000</v>
      </c>
      <c r="H62" s="54">
        <v>1030000</v>
      </c>
    </row>
    <row r="63" spans="2:8" s="89" customFormat="1" ht="11.25" customHeight="1" x14ac:dyDescent="0.25">
      <c r="B63" s="53" t="s">
        <v>45</v>
      </c>
      <c r="C63" s="54">
        <v>678000</v>
      </c>
      <c r="D63" s="54">
        <v>703000</v>
      </c>
      <c r="E63" s="54">
        <v>712000</v>
      </c>
      <c r="F63" s="54">
        <v>667000</v>
      </c>
      <c r="G63" s="54">
        <v>690000</v>
      </c>
      <c r="H63" s="54">
        <v>677000</v>
      </c>
    </row>
    <row r="64" spans="2:8" s="87" customFormat="1" ht="11.25" customHeight="1" x14ac:dyDescent="0.25">
      <c r="B64" s="36" t="s">
        <v>34</v>
      </c>
      <c r="C64" s="37">
        <v>-1150000</v>
      </c>
      <c r="D64" s="37">
        <v>-1071000</v>
      </c>
      <c r="E64" s="37">
        <v>-1130000</v>
      </c>
      <c r="F64" s="37">
        <v>-1169000</v>
      </c>
      <c r="G64" s="37">
        <v>-1135000</v>
      </c>
      <c r="H64" s="37">
        <v>-1072000</v>
      </c>
    </row>
    <row r="65" spans="2:8" s="87" customFormat="1" ht="11.25" customHeight="1" x14ac:dyDescent="0.25">
      <c r="B65" s="1" t="s">
        <v>35</v>
      </c>
      <c r="C65" s="34">
        <v>512000</v>
      </c>
      <c r="D65" s="34">
        <v>601000</v>
      </c>
      <c r="E65" s="34">
        <v>525000</v>
      </c>
      <c r="F65" s="34">
        <v>482000</v>
      </c>
      <c r="G65" s="34">
        <v>536000</v>
      </c>
      <c r="H65" s="34">
        <v>635000</v>
      </c>
    </row>
    <row r="66" spans="2:8" s="87" customFormat="1" ht="11.25" customHeight="1" x14ac:dyDescent="0.25">
      <c r="B66" s="36" t="s">
        <v>36</v>
      </c>
      <c r="C66" s="37">
        <v>-79000</v>
      </c>
      <c r="D66" s="37">
        <v>-87000</v>
      </c>
      <c r="E66" s="37">
        <v>-89000</v>
      </c>
      <c r="F66" s="37">
        <v>-106000</v>
      </c>
      <c r="G66" s="37">
        <v>-85000</v>
      </c>
      <c r="H66" s="37">
        <v>-103000</v>
      </c>
    </row>
    <row r="67" spans="2:8" s="87" customFormat="1" ht="11.25" customHeight="1" x14ac:dyDescent="0.25">
      <c r="B67" s="1" t="s">
        <v>37</v>
      </c>
      <c r="C67" s="34">
        <v>433000</v>
      </c>
      <c r="D67" s="34">
        <v>514000</v>
      </c>
      <c r="E67" s="34">
        <v>436000</v>
      </c>
      <c r="F67" s="34">
        <v>376000</v>
      </c>
      <c r="G67" s="34">
        <v>451000</v>
      </c>
      <c r="H67" s="34">
        <v>532000</v>
      </c>
    </row>
    <row r="68" spans="2:8" s="87" customFormat="1" ht="11.25" customHeight="1" x14ac:dyDescent="0.25">
      <c r="B68" s="36" t="s">
        <v>46</v>
      </c>
      <c r="C68" s="37">
        <v>0</v>
      </c>
      <c r="D68" s="37">
        <v>1000</v>
      </c>
      <c r="E68" s="37">
        <v>1000</v>
      </c>
      <c r="F68" s="37">
        <v>0</v>
      </c>
      <c r="G68" s="37">
        <v>2000</v>
      </c>
      <c r="H68" s="37">
        <v>0</v>
      </c>
    </row>
    <row r="69" spans="2:8" s="87" customFormat="1" ht="11.25" customHeight="1" x14ac:dyDescent="0.25">
      <c r="B69" s="1" t="s">
        <v>39</v>
      </c>
      <c r="C69" s="34">
        <v>433000</v>
      </c>
      <c r="D69" s="34">
        <v>515000</v>
      </c>
      <c r="E69" s="34">
        <v>437000</v>
      </c>
      <c r="F69" s="34">
        <v>376000</v>
      </c>
      <c r="G69" s="34">
        <v>453000</v>
      </c>
      <c r="H69" s="34">
        <v>532000</v>
      </c>
    </row>
    <row r="70" spans="2:8" s="87" customFormat="1" ht="11.25" customHeight="1" x14ac:dyDescent="0.25">
      <c r="B70" s="36" t="s">
        <v>131</v>
      </c>
      <c r="C70" s="37">
        <v>-41000</v>
      </c>
      <c r="D70" s="37">
        <v>-44000</v>
      </c>
      <c r="E70" s="37">
        <v>-41000</v>
      </c>
      <c r="F70" s="37">
        <v>-32000</v>
      </c>
      <c r="G70" s="37">
        <v>-37000</v>
      </c>
      <c r="H70" s="37">
        <v>-35000</v>
      </c>
    </row>
    <row r="71" spans="2:8" s="87" customFormat="1" ht="11.25" customHeight="1" x14ac:dyDescent="0.25">
      <c r="B71" s="1" t="s">
        <v>69</v>
      </c>
      <c r="C71" s="34">
        <v>392000</v>
      </c>
      <c r="D71" s="34">
        <v>471000</v>
      </c>
      <c r="E71" s="35">
        <v>396000</v>
      </c>
      <c r="F71" s="35">
        <v>344000</v>
      </c>
      <c r="G71" s="35">
        <v>416000</v>
      </c>
      <c r="H71" s="35">
        <v>497000</v>
      </c>
    </row>
    <row r="72" spans="2:8" s="88" customFormat="1" ht="11.25" customHeight="1" x14ac:dyDescent="0.25">
      <c r="B72" s="38"/>
      <c r="C72" s="82"/>
      <c r="D72" s="82"/>
      <c r="E72" s="82"/>
      <c r="F72" s="82"/>
      <c r="G72" s="82"/>
      <c r="H72" s="82"/>
    </row>
    <row r="73" spans="2:8" s="87" customFormat="1" ht="11.25" customHeight="1" x14ac:dyDescent="0.25">
      <c r="B73" s="36" t="s">
        <v>47</v>
      </c>
      <c r="C73" s="39">
        <v>6794515.3679144448</v>
      </c>
      <c r="D73" s="39">
        <v>6804666.4924600003</v>
      </c>
      <c r="E73" s="39">
        <v>6826574.0679933326</v>
      </c>
      <c r="F73" s="39">
        <v>6720386.6315292586</v>
      </c>
      <c r="G73" s="39">
        <v>6721080.7793323444</v>
      </c>
      <c r="H73" s="90">
        <v>6720276.7301751841</v>
      </c>
    </row>
    <row r="74" spans="2:8" s="87" customFormat="1" ht="11.25" customHeight="1" x14ac:dyDescent="0.25">
      <c r="B74" s="2"/>
      <c r="C74" s="52"/>
      <c r="D74" s="52"/>
      <c r="E74" s="52"/>
      <c r="F74" s="52"/>
      <c r="G74" s="52"/>
      <c r="H74" s="52"/>
    </row>
    <row r="75" spans="2:8" s="150" customFormat="1" ht="11.25" customHeight="1" x14ac:dyDescent="0.25">
      <c r="B75" s="6" t="s">
        <v>9</v>
      </c>
      <c r="C75" s="155" t="s">
        <v>151</v>
      </c>
      <c r="D75" s="155" t="s">
        <v>147</v>
      </c>
      <c r="E75" s="155" t="s">
        <v>128</v>
      </c>
      <c r="F75" s="155" t="s">
        <v>118</v>
      </c>
      <c r="G75" s="155" t="s">
        <v>114</v>
      </c>
      <c r="H75" s="155" t="s">
        <v>110</v>
      </c>
    </row>
    <row r="76" spans="2:8" s="87" customFormat="1" ht="11.25" customHeight="1" x14ac:dyDescent="0.25">
      <c r="B76" s="36" t="s">
        <v>70</v>
      </c>
      <c r="C76" s="32"/>
      <c r="D76" s="32"/>
      <c r="E76" s="32"/>
      <c r="F76" s="32"/>
      <c r="G76" s="32"/>
      <c r="H76" s="32"/>
    </row>
    <row r="77" spans="2:8" s="87" customFormat="1" ht="11.25" customHeight="1" x14ac:dyDescent="0.25">
      <c r="B77" s="1" t="s">
        <v>33</v>
      </c>
      <c r="C77" s="34">
        <v>1664000</v>
      </c>
      <c r="D77" s="34">
        <v>1677000</v>
      </c>
      <c r="E77" s="35">
        <v>1683000</v>
      </c>
      <c r="F77" s="35">
        <v>1658000</v>
      </c>
      <c r="G77" s="35">
        <v>1716000</v>
      </c>
      <c r="H77" s="35">
        <v>1712000</v>
      </c>
    </row>
    <row r="78" spans="2:8" s="89" customFormat="1" ht="11.25" customHeight="1" x14ac:dyDescent="0.25">
      <c r="B78" s="53" t="s">
        <v>44</v>
      </c>
      <c r="C78" s="54">
        <v>986000</v>
      </c>
      <c r="D78" s="54">
        <v>974000</v>
      </c>
      <c r="E78" s="54">
        <v>971000</v>
      </c>
      <c r="F78" s="54">
        <v>991000</v>
      </c>
      <c r="G78" s="54">
        <v>1026000</v>
      </c>
      <c r="H78" s="54">
        <v>1035000</v>
      </c>
    </row>
    <row r="79" spans="2:8" s="89" customFormat="1" ht="11.25" customHeight="1" x14ac:dyDescent="0.25">
      <c r="B79" s="53" t="s">
        <v>45</v>
      </c>
      <c r="C79" s="54">
        <v>678000</v>
      </c>
      <c r="D79" s="54">
        <v>703000</v>
      </c>
      <c r="E79" s="54">
        <v>712000</v>
      </c>
      <c r="F79" s="54">
        <v>667000</v>
      </c>
      <c r="G79" s="54">
        <v>690000</v>
      </c>
      <c r="H79" s="54">
        <v>677000</v>
      </c>
    </row>
    <row r="80" spans="2:8" s="87" customFormat="1" ht="11.25" customHeight="1" x14ac:dyDescent="0.25">
      <c r="B80" s="36" t="s">
        <v>34</v>
      </c>
      <c r="C80" s="37">
        <v>-1150000</v>
      </c>
      <c r="D80" s="37">
        <v>-1071000</v>
      </c>
      <c r="E80" s="37">
        <v>-1130000</v>
      </c>
      <c r="F80" s="37">
        <v>-1169000</v>
      </c>
      <c r="G80" s="37">
        <v>-1135000</v>
      </c>
      <c r="H80" s="37">
        <v>-1072000</v>
      </c>
    </row>
    <row r="81" spans="2:8" s="87" customFormat="1" ht="11.25" customHeight="1" x14ac:dyDescent="0.25">
      <c r="B81" s="1" t="s">
        <v>35</v>
      </c>
      <c r="C81" s="34">
        <v>514000</v>
      </c>
      <c r="D81" s="34">
        <v>606000</v>
      </c>
      <c r="E81" s="34">
        <v>553000</v>
      </c>
      <c r="F81" s="34">
        <v>489000</v>
      </c>
      <c r="G81" s="34">
        <v>581000</v>
      </c>
      <c r="H81" s="34">
        <v>640000</v>
      </c>
    </row>
    <row r="82" spans="2:8" s="87" customFormat="1" ht="11.25" customHeight="1" x14ac:dyDescent="0.25">
      <c r="B82" s="36" t="s">
        <v>36</v>
      </c>
      <c r="C82" s="37">
        <v>-79000</v>
      </c>
      <c r="D82" s="37">
        <v>-87000</v>
      </c>
      <c r="E82" s="37">
        <v>-89000</v>
      </c>
      <c r="F82" s="37">
        <v>-106000</v>
      </c>
      <c r="G82" s="37">
        <v>-85000</v>
      </c>
      <c r="H82" s="37">
        <v>-103000</v>
      </c>
    </row>
    <row r="83" spans="2:8" s="87" customFormat="1" ht="11.25" customHeight="1" x14ac:dyDescent="0.25">
      <c r="B83" s="1" t="s">
        <v>37</v>
      </c>
      <c r="C83" s="34">
        <v>435000</v>
      </c>
      <c r="D83" s="34">
        <v>519000</v>
      </c>
      <c r="E83" s="34">
        <v>464000</v>
      </c>
      <c r="F83" s="34">
        <v>383000</v>
      </c>
      <c r="G83" s="34">
        <v>496000</v>
      </c>
      <c r="H83" s="34">
        <v>537000</v>
      </c>
    </row>
    <row r="84" spans="2:8" s="87" customFormat="1" ht="11.25" customHeight="1" x14ac:dyDescent="0.25">
      <c r="B84" s="36" t="s">
        <v>46</v>
      </c>
      <c r="C84" s="37">
        <v>0</v>
      </c>
      <c r="D84" s="37">
        <v>1000</v>
      </c>
      <c r="E84" s="37">
        <v>1000</v>
      </c>
      <c r="F84" s="37">
        <v>0</v>
      </c>
      <c r="G84" s="37">
        <v>2000</v>
      </c>
      <c r="H84" s="37">
        <v>0</v>
      </c>
    </row>
    <row r="85" spans="2:8" s="87" customFormat="1" ht="11.25" customHeight="1" x14ac:dyDescent="0.25">
      <c r="B85" s="1" t="s">
        <v>39</v>
      </c>
      <c r="C85" s="34">
        <v>435000</v>
      </c>
      <c r="D85" s="34">
        <v>520000</v>
      </c>
      <c r="E85" s="34">
        <v>465000</v>
      </c>
      <c r="F85" s="34">
        <v>383000</v>
      </c>
      <c r="G85" s="34">
        <v>498000</v>
      </c>
      <c r="H85" s="34">
        <v>537000</v>
      </c>
    </row>
    <row r="86" spans="2:8" s="87" customFormat="1" ht="11.25" customHeight="1" x14ac:dyDescent="0.25">
      <c r="B86" s="36" t="s">
        <v>131</v>
      </c>
      <c r="C86" s="37">
        <v>-41000</v>
      </c>
      <c r="D86" s="37">
        <v>-44000</v>
      </c>
      <c r="E86" s="37">
        <v>-41000</v>
      </c>
      <c r="F86" s="37">
        <v>-32000</v>
      </c>
      <c r="G86" s="37">
        <v>-37000</v>
      </c>
      <c r="H86" s="37">
        <v>-35000</v>
      </c>
    </row>
    <row r="87" spans="2:8" s="87" customFormat="1" ht="11.25" customHeight="1" x14ac:dyDescent="0.25">
      <c r="B87" s="1" t="s">
        <v>69</v>
      </c>
      <c r="C87" s="34">
        <v>394000</v>
      </c>
      <c r="D87" s="34">
        <v>476000</v>
      </c>
      <c r="E87" s="35">
        <v>424000</v>
      </c>
      <c r="F87" s="35">
        <v>351000</v>
      </c>
      <c r="G87" s="35">
        <v>461000</v>
      </c>
      <c r="H87" s="35">
        <v>502000</v>
      </c>
    </row>
    <row r="88" spans="2:8" s="88" customFormat="1" ht="11.25" customHeight="1" x14ac:dyDescent="0.25">
      <c r="B88" s="38"/>
      <c r="C88" s="82"/>
      <c r="D88" s="82"/>
      <c r="E88" s="82"/>
      <c r="F88" s="82"/>
      <c r="G88" s="82"/>
      <c r="H88" s="82"/>
    </row>
    <row r="89" spans="2:8" s="87" customFormat="1" ht="11.25" customHeight="1" x14ac:dyDescent="0.25">
      <c r="B89" s="36" t="s">
        <v>47</v>
      </c>
      <c r="C89" s="39">
        <v>6794515.3679144448</v>
      </c>
      <c r="D89" s="39">
        <v>6804666.4924600003</v>
      </c>
      <c r="E89" s="39">
        <v>6826574.0679933326</v>
      </c>
      <c r="F89" s="39">
        <v>6720386.6315292586</v>
      </c>
      <c r="G89" s="39">
        <v>6721080.7793323444</v>
      </c>
      <c r="H89" s="90">
        <v>6720276.7301751841</v>
      </c>
    </row>
    <row r="90" spans="2:8" s="87" customFormat="1" ht="11.25" customHeight="1" x14ac:dyDescent="0.25">
      <c r="B90" s="2"/>
      <c r="C90" s="52"/>
      <c r="D90" s="52"/>
      <c r="E90" s="52"/>
      <c r="F90" s="52"/>
      <c r="G90" s="52"/>
      <c r="H90" s="52"/>
    </row>
    <row r="91" spans="2:8" s="150" customFormat="1" ht="11.25" customHeight="1" x14ac:dyDescent="0.25">
      <c r="B91" s="6" t="s">
        <v>9</v>
      </c>
      <c r="C91" s="155" t="s">
        <v>151</v>
      </c>
      <c r="D91" s="155" t="s">
        <v>147</v>
      </c>
      <c r="E91" s="155" t="s">
        <v>128</v>
      </c>
      <c r="F91" s="155" t="s">
        <v>118</v>
      </c>
      <c r="G91" s="155" t="s">
        <v>114</v>
      </c>
      <c r="H91" s="155" t="s">
        <v>110</v>
      </c>
    </row>
    <row r="92" spans="2:8" s="87" customFormat="1" ht="11.25" customHeight="1" x14ac:dyDescent="0.25">
      <c r="B92" s="36" t="s">
        <v>71</v>
      </c>
      <c r="C92" s="52"/>
      <c r="D92" s="52"/>
      <c r="E92" s="52"/>
      <c r="F92" s="52"/>
      <c r="G92" s="52"/>
      <c r="H92" s="52"/>
    </row>
    <row r="93" spans="2:8" s="87" customFormat="1" ht="11.25" customHeight="1" x14ac:dyDescent="0.25">
      <c r="B93" s="1" t="s">
        <v>33</v>
      </c>
      <c r="C93" s="34">
        <v>1589000</v>
      </c>
      <c r="D93" s="34">
        <v>1597000</v>
      </c>
      <c r="E93" s="35">
        <v>1580000</v>
      </c>
      <c r="F93" s="35">
        <v>1587000</v>
      </c>
      <c r="G93" s="35">
        <v>1604000</v>
      </c>
      <c r="H93" s="35">
        <v>1641000</v>
      </c>
    </row>
    <row r="94" spans="2:8" s="87" customFormat="1" ht="11.25" customHeight="1" x14ac:dyDescent="0.25">
      <c r="B94" s="36" t="s">
        <v>34</v>
      </c>
      <c r="C94" s="37">
        <v>-1118000</v>
      </c>
      <c r="D94" s="37">
        <v>-1039000</v>
      </c>
      <c r="E94" s="37">
        <v>-1097000</v>
      </c>
      <c r="F94" s="37">
        <v>-1137000</v>
      </c>
      <c r="G94" s="37">
        <v>-1104000</v>
      </c>
      <c r="H94" s="37">
        <v>-1042000</v>
      </c>
    </row>
    <row r="95" spans="2:8" s="87" customFormat="1" ht="11.25" customHeight="1" x14ac:dyDescent="0.25">
      <c r="B95" s="1" t="s">
        <v>35</v>
      </c>
      <c r="C95" s="34">
        <v>471000</v>
      </c>
      <c r="D95" s="34">
        <v>558000</v>
      </c>
      <c r="E95" s="34">
        <v>483000</v>
      </c>
      <c r="F95" s="34">
        <v>450000</v>
      </c>
      <c r="G95" s="34">
        <v>500000</v>
      </c>
      <c r="H95" s="34">
        <v>599000</v>
      </c>
    </row>
    <row r="96" spans="2:8" s="87" customFormat="1" ht="11.25" customHeight="1" x14ac:dyDescent="0.25">
      <c r="B96" s="36" t="s">
        <v>36</v>
      </c>
      <c r="C96" s="37">
        <v>-79000</v>
      </c>
      <c r="D96" s="37">
        <v>-87000</v>
      </c>
      <c r="E96" s="37">
        <v>-88000</v>
      </c>
      <c r="F96" s="37">
        <v>-106000</v>
      </c>
      <c r="G96" s="37">
        <v>-85000</v>
      </c>
      <c r="H96" s="37">
        <v>-102000</v>
      </c>
    </row>
    <row r="97" spans="2:8" s="87" customFormat="1" ht="11.25" customHeight="1" x14ac:dyDescent="0.25">
      <c r="B97" s="1" t="s">
        <v>37</v>
      </c>
      <c r="C97" s="34">
        <v>392000</v>
      </c>
      <c r="D97" s="34">
        <v>471000</v>
      </c>
      <c r="E97" s="34">
        <v>395000</v>
      </c>
      <c r="F97" s="34">
        <v>344000</v>
      </c>
      <c r="G97" s="34">
        <v>415000</v>
      </c>
      <c r="H97" s="34">
        <v>497000</v>
      </c>
    </row>
    <row r="98" spans="2:8" s="87" customFormat="1" ht="11.25" customHeight="1" x14ac:dyDescent="0.25">
      <c r="B98" s="36" t="s">
        <v>46</v>
      </c>
      <c r="C98" s="37">
        <v>0</v>
      </c>
      <c r="D98" s="37">
        <v>0</v>
      </c>
      <c r="E98" s="37">
        <v>1000</v>
      </c>
      <c r="F98" s="37">
        <v>0</v>
      </c>
      <c r="G98" s="37">
        <v>1000</v>
      </c>
      <c r="H98" s="37">
        <v>0</v>
      </c>
    </row>
    <row r="99" spans="2:8" s="87" customFormat="1" ht="11.25" customHeight="1" x14ac:dyDescent="0.25">
      <c r="B99" s="1" t="s">
        <v>39</v>
      </c>
      <c r="C99" s="34">
        <v>392000</v>
      </c>
      <c r="D99" s="34">
        <v>471000</v>
      </c>
      <c r="E99" s="34">
        <v>396000</v>
      </c>
      <c r="F99" s="34">
        <v>344000</v>
      </c>
      <c r="G99" s="34">
        <v>416000</v>
      </c>
      <c r="H99" s="34">
        <v>497000</v>
      </c>
    </row>
    <row r="100" spans="2:8" s="88" customFormat="1" ht="11.25" customHeight="1" x14ac:dyDescent="0.25">
      <c r="B100" s="38"/>
      <c r="C100" s="82"/>
      <c r="D100" s="82"/>
      <c r="E100" s="82"/>
      <c r="F100" s="82"/>
      <c r="G100" s="82"/>
      <c r="H100" s="82"/>
    </row>
    <row r="101" spans="2:8" s="87" customFormat="1" ht="11.25" customHeight="1" x14ac:dyDescent="0.25">
      <c r="B101" s="36" t="s">
        <v>47</v>
      </c>
      <c r="C101" s="39">
        <v>6794515.3679144448</v>
      </c>
      <c r="D101" s="39">
        <v>6804666.4924600003</v>
      </c>
      <c r="E101" s="39">
        <v>6826574.0679933326</v>
      </c>
      <c r="F101" s="39">
        <v>6720386.6315292586</v>
      </c>
      <c r="G101" s="39">
        <v>6721080.7793323444</v>
      </c>
      <c r="H101" s="90">
        <v>6720276.7301751841</v>
      </c>
    </row>
    <row r="102" spans="2:8" s="87" customFormat="1" ht="11.25" customHeight="1" x14ac:dyDescent="0.25">
      <c r="B102" s="2"/>
      <c r="C102" s="52"/>
      <c r="D102" s="52"/>
      <c r="E102" s="52"/>
      <c r="F102" s="52"/>
      <c r="G102" s="52"/>
      <c r="H102" s="52"/>
    </row>
    <row r="103" spans="2:8" s="150" customFormat="1" ht="11.25" customHeight="1" x14ac:dyDescent="0.25">
      <c r="B103" s="6" t="s">
        <v>9</v>
      </c>
      <c r="C103" s="155" t="s">
        <v>151</v>
      </c>
      <c r="D103" s="155" t="s">
        <v>147</v>
      </c>
      <c r="E103" s="155" t="s">
        <v>128</v>
      </c>
      <c r="F103" s="155" t="s">
        <v>118</v>
      </c>
      <c r="G103" s="155" t="s">
        <v>114</v>
      </c>
      <c r="H103" s="155" t="s">
        <v>110</v>
      </c>
    </row>
    <row r="104" spans="2:8" s="87" customFormat="1" ht="11.25" customHeight="1" x14ac:dyDescent="0.25">
      <c r="B104" s="36" t="s">
        <v>72</v>
      </c>
      <c r="C104" s="52"/>
      <c r="D104" s="52"/>
      <c r="E104" s="52"/>
      <c r="F104" s="52"/>
      <c r="G104" s="52"/>
      <c r="H104" s="52"/>
    </row>
    <row r="105" spans="2:8" s="87" customFormat="1" ht="11.25" customHeight="1" x14ac:dyDescent="0.25">
      <c r="B105" s="55" t="s">
        <v>33</v>
      </c>
      <c r="C105" s="34">
        <v>756000</v>
      </c>
      <c r="D105" s="34">
        <v>791000</v>
      </c>
      <c r="E105" s="35">
        <v>802000</v>
      </c>
      <c r="F105" s="35">
        <v>798000</v>
      </c>
      <c r="G105" s="35">
        <v>790000</v>
      </c>
      <c r="H105" s="35">
        <v>813000</v>
      </c>
    </row>
    <row r="106" spans="2:8" s="87" customFormat="1" ht="11.25" customHeight="1" x14ac:dyDescent="0.25">
      <c r="B106" s="49" t="s">
        <v>34</v>
      </c>
      <c r="C106" s="37">
        <v>-425000</v>
      </c>
      <c r="D106" s="37">
        <v>-439000</v>
      </c>
      <c r="E106" s="37">
        <v>-453000</v>
      </c>
      <c r="F106" s="37">
        <v>-458000</v>
      </c>
      <c r="G106" s="37">
        <v>-424000</v>
      </c>
      <c r="H106" s="37">
        <v>-431000</v>
      </c>
    </row>
    <row r="107" spans="2:8" s="87" customFormat="1" ht="11.25" customHeight="1" x14ac:dyDescent="0.25">
      <c r="B107" s="55" t="s">
        <v>35</v>
      </c>
      <c r="C107" s="34">
        <v>331000</v>
      </c>
      <c r="D107" s="34">
        <v>352000</v>
      </c>
      <c r="E107" s="34">
        <v>349000</v>
      </c>
      <c r="F107" s="34">
        <v>340000</v>
      </c>
      <c r="G107" s="34">
        <v>366000</v>
      </c>
      <c r="H107" s="34">
        <v>382000</v>
      </c>
    </row>
    <row r="108" spans="2:8" s="87" customFormat="1" ht="11.25" customHeight="1" x14ac:dyDescent="0.25">
      <c r="B108" s="49" t="s">
        <v>36</v>
      </c>
      <c r="C108" s="37">
        <v>-309000</v>
      </c>
      <c r="D108" s="37">
        <v>-318000</v>
      </c>
      <c r="E108" s="37">
        <v>-321000</v>
      </c>
      <c r="F108" s="37">
        <v>-322000</v>
      </c>
      <c r="G108" s="37">
        <v>-348000</v>
      </c>
      <c r="H108" s="37">
        <v>-364000</v>
      </c>
    </row>
    <row r="109" spans="2:8" s="87" customFormat="1" ht="11.25" customHeight="1" x14ac:dyDescent="0.25">
      <c r="B109" s="55" t="s">
        <v>37</v>
      </c>
      <c r="C109" s="34">
        <v>22000</v>
      </c>
      <c r="D109" s="34">
        <v>34000</v>
      </c>
      <c r="E109" s="34">
        <v>28000</v>
      </c>
      <c r="F109" s="34">
        <v>18000</v>
      </c>
      <c r="G109" s="34">
        <v>18000</v>
      </c>
      <c r="H109" s="34">
        <v>18000</v>
      </c>
    </row>
    <row r="110" spans="2:8" s="87" customFormat="1" ht="11.25" customHeight="1" x14ac:dyDescent="0.25">
      <c r="B110" s="36" t="s">
        <v>46</v>
      </c>
      <c r="C110" s="37">
        <v>0</v>
      </c>
      <c r="D110" s="37">
        <v>0</v>
      </c>
      <c r="E110" s="37">
        <v>-1000</v>
      </c>
      <c r="F110" s="37">
        <v>0</v>
      </c>
      <c r="G110" s="37">
        <v>0</v>
      </c>
      <c r="H110" s="37">
        <v>0</v>
      </c>
    </row>
    <row r="111" spans="2:8" s="87" customFormat="1" ht="11.25" customHeight="1" x14ac:dyDescent="0.25">
      <c r="B111" s="55" t="s">
        <v>48</v>
      </c>
      <c r="C111" s="34">
        <v>22000</v>
      </c>
      <c r="D111" s="34">
        <v>34000</v>
      </c>
      <c r="E111" s="34">
        <v>27000</v>
      </c>
      <c r="F111" s="34">
        <v>18000</v>
      </c>
      <c r="G111" s="34">
        <v>18000</v>
      </c>
      <c r="H111" s="34">
        <v>18000</v>
      </c>
    </row>
    <row r="112" spans="2:8" s="87" customFormat="1" ht="11.25" customHeight="1" x14ac:dyDescent="0.25">
      <c r="B112" s="36" t="s">
        <v>131</v>
      </c>
      <c r="C112" s="37">
        <v>-8000</v>
      </c>
      <c r="D112" s="37">
        <v>-11000</v>
      </c>
      <c r="E112" s="37">
        <v>-10000</v>
      </c>
      <c r="F112" s="37">
        <v>-7000</v>
      </c>
      <c r="G112" s="37">
        <v>-7000</v>
      </c>
      <c r="H112" s="37">
        <v>-8000</v>
      </c>
    </row>
    <row r="113" spans="2:8" s="87" customFormat="1" ht="11.25" customHeight="1" x14ac:dyDescent="0.25">
      <c r="B113" s="55" t="s">
        <v>49</v>
      </c>
      <c r="C113" s="34">
        <v>14000</v>
      </c>
      <c r="D113" s="34">
        <v>23000</v>
      </c>
      <c r="E113" s="35">
        <v>17000</v>
      </c>
      <c r="F113" s="35">
        <v>11000</v>
      </c>
      <c r="G113" s="35">
        <v>11000</v>
      </c>
      <c r="H113" s="35">
        <v>10000</v>
      </c>
    </row>
    <row r="114" spans="2:8" s="88" customFormat="1" ht="11.25" customHeight="1" x14ac:dyDescent="0.25">
      <c r="B114" s="38"/>
      <c r="C114" s="82"/>
      <c r="D114" s="82"/>
      <c r="E114" s="82"/>
      <c r="F114" s="82"/>
      <c r="G114" s="82"/>
      <c r="H114" s="82"/>
    </row>
    <row r="115" spans="2:8" s="87" customFormat="1" ht="11.25" customHeight="1" x14ac:dyDescent="0.25">
      <c r="B115" s="36" t="s">
        <v>47</v>
      </c>
      <c r="C115" s="39">
        <v>5301515.5732566668</v>
      </c>
      <c r="D115" s="39">
        <v>5299553.107485</v>
      </c>
      <c r="E115" s="39">
        <v>5368433.5671999985</v>
      </c>
      <c r="F115" s="39">
        <v>5616424.1894197306</v>
      </c>
      <c r="G115" s="39">
        <v>5708383.0407929746</v>
      </c>
      <c r="H115" s="90">
        <v>5825498.2969494611</v>
      </c>
    </row>
    <row r="116" spans="2:8" s="87" customFormat="1" ht="11.25" customHeight="1" x14ac:dyDescent="0.25">
      <c r="B116" s="2"/>
      <c r="C116" s="52"/>
      <c r="D116" s="52"/>
      <c r="E116" s="52"/>
      <c r="F116" s="52"/>
      <c r="G116" s="52"/>
      <c r="H116" s="52"/>
    </row>
    <row r="117" spans="2:8" s="150" customFormat="1" ht="11.25" customHeight="1" x14ac:dyDescent="0.25">
      <c r="B117" s="6" t="s">
        <v>9</v>
      </c>
      <c r="C117" s="155" t="s">
        <v>151</v>
      </c>
      <c r="D117" s="155" t="s">
        <v>147</v>
      </c>
      <c r="E117" s="155" t="s">
        <v>128</v>
      </c>
      <c r="F117" s="155" t="s">
        <v>118</v>
      </c>
      <c r="G117" s="155" t="s">
        <v>114</v>
      </c>
      <c r="H117" s="155" t="s">
        <v>110</v>
      </c>
    </row>
    <row r="118" spans="2:8" s="87" customFormat="1" ht="11.25" customHeight="1" x14ac:dyDescent="0.25">
      <c r="B118" s="36" t="s">
        <v>50</v>
      </c>
      <c r="C118" s="52"/>
      <c r="D118" s="52"/>
      <c r="E118" s="52"/>
      <c r="F118" s="52"/>
      <c r="G118" s="52"/>
      <c r="H118" s="52"/>
    </row>
    <row r="119" spans="2:8" s="87" customFormat="1" ht="11.25" customHeight="1" x14ac:dyDescent="0.25">
      <c r="B119" s="55" t="s">
        <v>33</v>
      </c>
      <c r="C119" s="34">
        <v>739000</v>
      </c>
      <c r="D119" s="34">
        <v>772000</v>
      </c>
      <c r="E119" s="35">
        <v>783000</v>
      </c>
      <c r="F119" s="35">
        <v>783000</v>
      </c>
      <c r="G119" s="35">
        <v>774000</v>
      </c>
      <c r="H119" s="35">
        <v>797000</v>
      </c>
    </row>
    <row r="120" spans="2:8" s="87" customFormat="1" ht="11.25" customHeight="1" x14ac:dyDescent="0.25">
      <c r="B120" s="49" t="s">
        <v>34</v>
      </c>
      <c r="C120" s="37">
        <v>-417000</v>
      </c>
      <c r="D120" s="37">
        <v>-431000</v>
      </c>
      <c r="E120" s="37">
        <v>-444000</v>
      </c>
      <c r="F120" s="37">
        <v>-450000</v>
      </c>
      <c r="G120" s="37">
        <v>-416000</v>
      </c>
      <c r="H120" s="37">
        <v>-423000</v>
      </c>
    </row>
    <row r="121" spans="2:8" s="87" customFormat="1" ht="11.25" customHeight="1" x14ac:dyDescent="0.25">
      <c r="B121" s="55" t="s">
        <v>35</v>
      </c>
      <c r="C121" s="34">
        <v>322000</v>
      </c>
      <c r="D121" s="34">
        <v>341000</v>
      </c>
      <c r="E121" s="34">
        <v>339000</v>
      </c>
      <c r="F121" s="34">
        <v>333000</v>
      </c>
      <c r="G121" s="34">
        <v>358000</v>
      </c>
      <c r="H121" s="34">
        <v>374000</v>
      </c>
    </row>
    <row r="122" spans="2:8" s="87" customFormat="1" ht="11.25" customHeight="1" x14ac:dyDescent="0.25">
      <c r="B122" s="49" t="s">
        <v>36</v>
      </c>
      <c r="C122" s="37">
        <v>-308000</v>
      </c>
      <c r="D122" s="37">
        <v>-318000</v>
      </c>
      <c r="E122" s="37">
        <v>-321000</v>
      </c>
      <c r="F122" s="37">
        <v>-322000</v>
      </c>
      <c r="G122" s="37">
        <v>-347000</v>
      </c>
      <c r="H122" s="37">
        <v>-364000</v>
      </c>
    </row>
    <row r="123" spans="2:8" s="87" customFormat="1" ht="11.25" customHeight="1" x14ac:dyDescent="0.25">
      <c r="B123" s="55" t="s">
        <v>37</v>
      </c>
      <c r="C123" s="34">
        <v>14000</v>
      </c>
      <c r="D123" s="34">
        <v>23000</v>
      </c>
      <c r="E123" s="34">
        <v>18000</v>
      </c>
      <c r="F123" s="34">
        <v>11000</v>
      </c>
      <c r="G123" s="34">
        <v>11000</v>
      </c>
      <c r="H123" s="34">
        <v>10000</v>
      </c>
    </row>
    <row r="124" spans="2:8" s="87" customFormat="1" ht="11.25" customHeight="1" x14ac:dyDescent="0.25">
      <c r="B124" s="36" t="s">
        <v>46</v>
      </c>
      <c r="C124" s="37">
        <v>0</v>
      </c>
      <c r="D124" s="37">
        <v>0</v>
      </c>
      <c r="E124" s="37">
        <v>-1000</v>
      </c>
      <c r="F124" s="37">
        <v>0</v>
      </c>
      <c r="G124" s="37">
        <v>0</v>
      </c>
      <c r="H124" s="37">
        <v>0</v>
      </c>
    </row>
    <row r="125" spans="2:8" s="87" customFormat="1" ht="11.25" customHeight="1" x14ac:dyDescent="0.25">
      <c r="B125" s="55" t="s">
        <v>39</v>
      </c>
      <c r="C125" s="34">
        <v>14000</v>
      </c>
      <c r="D125" s="34">
        <v>23000</v>
      </c>
      <c r="E125" s="34">
        <v>17000</v>
      </c>
      <c r="F125" s="34">
        <v>11000</v>
      </c>
      <c r="G125" s="34">
        <v>11000</v>
      </c>
      <c r="H125" s="34">
        <v>10000</v>
      </c>
    </row>
    <row r="126" spans="2:8" s="88" customFormat="1" ht="11.25" customHeight="1" x14ac:dyDescent="0.25">
      <c r="B126" s="38"/>
      <c r="C126" s="82"/>
      <c r="D126" s="82"/>
      <c r="E126" s="82"/>
      <c r="F126" s="82"/>
      <c r="G126" s="82"/>
      <c r="H126" s="82"/>
    </row>
    <row r="127" spans="2:8" s="87" customFormat="1" ht="11.25" customHeight="1" x14ac:dyDescent="0.25">
      <c r="B127" s="36" t="s">
        <v>47</v>
      </c>
      <c r="C127" s="39">
        <v>5301515.5732566668</v>
      </c>
      <c r="D127" s="39">
        <v>5299553.107485</v>
      </c>
      <c r="E127" s="39">
        <v>5368433.5671999985</v>
      </c>
      <c r="F127" s="39">
        <v>5616424.1894197306</v>
      </c>
      <c r="G127" s="39">
        <v>5708383.0407929746</v>
      </c>
      <c r="H127" s="90">
        <v>5825498.2969494611</v>
      </c>
    </row>
    <row r="128" spans="2:8" s="87" customFormat="1" ht="11.25" customHeight="1" x14ac:dyDescent="0.25">
      <c r="B128" s="2"/>
      <c r="C128" s="52"/>
      <c r="D128" s="52"/>
      <c r="E128" s="52"/>
      <c r="F128" s="52"/>
      <c r="G128" s="52"/>
      <c r="H128" s="52"/>
    </row>
    <row r="129" spans="2:8" s="150" customFormat="1" ht="11.25" customHeight="1" x14ac:dyDescent="0.25">
      <c r="B129" s="6" t="s">
        <v>9</v>
      </c>
      <c r="C129" s="155" t="s">
        <v>151</v>
      </c>
      <c r="D129" s="155" t="s">
        <v>147</v>
      </c>
      <c r="E129" s="155" t="s">
        <v>128</v>
      </c>
      <c r="F129" s="155" t="s">
        <v>118</v>
      </c>
      <c r="G129" s="155" t="s">
        <v>114</v>
      </c>
      <c r="H129" s="155" t="s">
        <v>110</v>
      </c>
    </row>
    <row r="130" spans="2:8" s="87" customFormat="1" ht="11.25" customHeight="1" x14ac:dyDescent="0.25">
      <c r="B130" s="36" t="s">
        <v>73</v>
      </c>
      <c r="C130" s="52"/>
      <c r="D130" s="52"/>
      <c r="E130" s="52"/>
      <c r="F130" s="52"/>
      <c r="G130" s="52"/>
      <c r="H130" s="52"/>
    </row>
    <row r="131" spans="2:8" s="87" customFormat="1" ht="11.25" customHeight="1" x14ac:dyDescent="0.25">
      <c r="B131" s="55" t="s">
        <v>33</v>
      </c>
      <c r="C131" s="34">
        <v>880000</v>
      </c>
      <c r="D131" s="34">
        <v>891000</v>
      </c>
      <c r="E131" s="35">
        <v>894000</v>
      </c>
      <c r="F131" s="35">
        <v>875000</v>
      </c>
      <c r="G131" s="35">
        <v>846000</v>
      </c>
      <c r="H131" s="35">
        <v>822000</v>
      </c>
    </row>
    <row r="132" spans="2:8" s="87" customFormat="1" ht="11.25" customHeight="1" x14ac:dyDescent="0.25">
      <c r="B132" s="49" t="s">
        <v>34</v>
      </c>
      <c r="C132" s="37">
        <v>-573000</v>
      </c>
      <c r="D132" s="37">
        <v>-564000</v>
      </c>
      <c r="E132" s="37">
        <v>-728000</v>
      </c>
      <c r="F132" s="37">
        <v>-573000</v>
      </c>
      <c r="G132" s="37">
        <v>-572000</v>
      </c>
      <c r="H132" s="37">
        <v>-564000</v>
      </c>
    </row>
    <row r="133" spans="2:8" s="87" customFormat="1" ht="11.25" customHeight="1" x14ac:dyDescent="0.25">
      <c r="B133" s="55" t="s">
        <v>35</v>
      </c>
      <c r="C133" s="34">
        <v>307000</v>
      </c>
      <c r="D133" s="34">
        <v>327000</v>
      </c>
      <c r="E133" s="34">
        <v>166000</v>
      </c>
      <c r="F133" s="34">
        <v>302000</v>
      </c>
      <c r="G133" s="34">
        <v>274000</v>
      </c>
      <c r="H133" s="34">
        <v>258000</v>
      </c>
    </row>
    <row r="134" spans="2:8" s="87" customFormat="1" ht="11.25" customHeight="1" x14ac:dyDescent="0.25">
      <c r="B134" s="49" t="s">
        <v>36</v>
      </c>
      <c r="C134" s="37">
        <v>2000</v>
      </c>
      <c r="D134" s="37">
        <v>-2000</v>
      </c>
      <c r="E134" s="37">
        <v>-33000</v>
      </c>
      <c r="F134" s="37">
        <v>-28000</v>
      </c>
      <c r="G134" s="37">
        <v>-36000</v>
      </c>
      <c r="H134" s="37">
        <v>-15000</v>
      </c>
    </row>
    <row r="135" spans="2:8" s="87" customFormat="1" ht="11.25" customHeight="1" x14ac:dyDescent="0.25">
      <c r="B135" s="55" t="s">
        <v>37</v>
      </c>
      <c r="C135" s="34">
        <v>309000</v>
      </c>
      <c r="D135" s="34">
        <v>325000</v>
      </c>
      <c r="E135" s="34">
        <v>133000</v>
      </c>
      <c r="F135" s="34">
        <v>274000</v>
      </c>
      <c r="G135" s="34">
        <v>238000</v>
      </c>
      <c r="H135" s="34">
        <v>243000</v>
      </c>
    </row>
    <row r="136" spans="2:8" s="87" customFormat="1" ht="11.25" customHeight="1" x14ac:dyDescent="0.25">
      <c r="B136" s="36" t="s">
        <v>125</v>
      </c>
      <c r="C136" s="37">
        <v>3000</v>
      </c>
      <c r="D136" s="37">
        <v>5000</v>
      </c>
      <c r="E136" s="37">
        <v>0</v>
      </c>
      <c r="F136" s="37">
        <v>3000</v>
      </c>
      <c r="G136" s="37">
        <v>4000</v>
      </c>
      <c r="H136" s="37">
        <v>1000</v>
      </c>
    </row>
    <row r="137" spans="2:8" s="87" customFormat="1" ht="11.25" customHeight="1" x14ac:dyDescent="0.25">
      <c r="B137" s="49" t="s">
        <v>38</v>
      </c>
      <c r="C137" s="37">
        <v>-7000</v>
      </c>
      <c r="D137" s="37">
        <v>-4000</v>
      </c>
      <c r="E137" s="37">
        <v>-13000</v>
      </c>
      <c r="F137" s="37">
        <v>-23000</v>
      </c>
      <c r="G137" s="37">
        <v>3000</v>
      </c>
      <c r="H137" s="37">
        <v>1000</v>
      </c>
    </row>
    <row r="138" spans="2:8" s="87" customFormat="1" ht="11.25" customHeight="1" x14ac:dyDescent="0.25">
      <c r="B138" s="55" t="s">
        <v>39</v>
      </c>
      <c r="C138" s="34">
        <v>305000</v>
      </c>
      <c r="D138" s="34">
        <v>326000</v>
      </c>
      <c r="E138" s="34">
        <v>120000</v>
      </c>
      <c r="F138" s="34">
        <v>254000</v>
      </c>
      <c r="G138" s="34">
        <v>245000</v>
      </c>
      <c r="H138" s="34">
        <v>245000</v>
      </c>
    </row>
    <row r="139" spans="2:8" s="87" customFormat="1" ht="11.25" customHeight="1" x14ac:dyDescent="0.25">
      <c r="B139" s="36" t="s">
        <v>131</v>
      </c>
      <c r="C139" s="37">
        <v>-20000</v>
      </c>
      <c r="D139" s="37">
        <v>-14000</v>
      </c>
      <c r="E139" s="37">
        <v>-20000</v>
      </c>
      <c r="F139" s="37">
        <v>-19000</v>
      </c>
      <c r="G139" s="37">
        <v>-17000</v>
      </c>
      <c r="H139" s="37">
        <v>-19000</v>
      </c>
    </row>
    <row r="140" spans="2:8" s="87" customFormat="1" ht="11.25" customHeight="1" x14ac:dyDescent="0.25">
      <c r="B140" s="55" t="s">
        <v>74</v>
      </c>
      <c r="C140" s="34">
        <v>285000</v>
      </c>
      <c r="D140" s="34">
        <v>312000</v>
      </c>
      <c r="E140" s="35">
        <v>100000</v>
      </c>
      <c r="F140" s="35">
        <v>235000</v>
      </c>
      <c r="G140" s="35">
        <v>228000</v>
      </c>
      <c r="H140" s="35">
        <v>226000</v>
      </c>
    </row>
    <row r="141" spans="2:8" s="88" customFormat="1" ht="11.25" customHeight="1" x14ac:dyDescent="0.25">
      <c r="B141" s="38"/>
      <c r="C141" s="82"/>
      <c r="D141" s="82"/>
      <c r="E141" s="82"/>
      <c r="F141" s="82"/>
      <c r="G141" s="82"/>
      <c r="H141" s="82"/>
    </row>
    <row r="142" spans="2:8" s="87" customFormat="1" ht="11.25" customHeight="1" x14ac:dyDescent="0.25">
      <c r="B142" s="36" t="s">
        <v>47</v>
      </c>
      <c r="C142" s="39">
        <v>3667027.5839333329</v>
      </c>
      <c r="D142" s="39">
        <v>3670263.4086483326</v>
      </c>
      <c r="E142" s="39">
        <v>3639945.4961533332</v>
      </c>
      <c r="F142" s="39">
        <v>3479070.339195</v>
      </c>
      <c r="G142" s="39">
        <v>3453774.730413333</v>
      </c>
      <c r="H142" s="90">
        <v>3425670.9450400001</v>
      </c>
    </row>
    <row r="143" spans="2:8" s="87" customFormat="1" ht="11.25" customHeight="1" x14ac:dyDescent="0.25">
      <c r="B143" s="2"/>
      <c r="C143" s="52"/>
      <c r="D143" s="52"/>
      <c r="E143" s="52"/>
      <c r="F143" s="52"/>
      <c r="G143" s="52"/>
      <c r="H143" s="52"/>
    </row>
    <row r="144" spans="2:8" s="150" customFormat="1" ht="11.25" customHeight="1" x14ac:dyDescent="0.25">
      <c r="B144" s="6" t="s">
        <v>9</v>
      </c>
      <c r="C144" s="155" t="s">
        <v>151</v>
      </c>
      <c r="D144" s="155" t="s">
        <v>147</v>
      </c>
      <c r="E144" s="155" t="s">
        <v>128</v>
      </c>
      <c r="F144" s="155" t="s">
        <v>118</v>
      </c>
      <c r="G144" s="155" t="s">
        <v>114</v>
      </c>
      <c r="H144" s="155" t="s">
        <v>110</v>
      </c>
    </row>
    <row r="145" spans="2:8" s="87" customFormat="1" ht="11.25" customHeight="1" x14ac:dyDescent="0.25">
      <c r="B145" s="36" t="s">
        <v>75</v>
      </c>
      <c r="C145" s="52"/>
      <c r="D145" s="52"/>
      <c r="E145" s="52"/>
      <c r="F145" s="52"/>
      <c r="G145" s="52"/>
      <c r="H145" s="52"/>
    </row>
    <row r="146" spans="2:8" s="87" customFormat="1" ht="11.25" customHeight="1" x14ac:dyDescent="0.25">
      <c r="B146" s="55" t="s">
        <v>33</v>
      </c>
      <c r="C146" s="34">
        <v>838000</v>
      </c>
      <c r="D146" s="34">
        <v>854000</v>
      </c>
      <c r="E146" s="35">
        <v>850000</v>
      </c>
      <c r="F146" s="35">
        <v>834000</v>
      </c>
      <c r="G146" s="35">
        <v>808000</v>
      </c>
      <c r="H146" s="35">
        <v>782000</v>
      </c>
    </row>
    <row r="147" spans="2:8" s="87" customFormat="1" ht="11.25" customHeight="1" x14ac:dyDescent="0.25">
      <c r="B147" s="49" t="s">
        <v>34</v>
      </c>
      <c r="C147" s="37">
        <v>-549000</v>
      </c>
      <c r="D147" s="37">
        <v>-541000</v>
      </c>
      <c r="E147" s="37">
        <v>-705000</v>
      </c>
      <c r="F147" s="37">
        <v>-552000</v>
      </c>
      <c r="G147" s="37">
        <v>-552000</v>
      </c>
      <c r="H147" s="37">
        <v>-543000</v>
      </c>
    </row>
    <row r="148" spans="2:8" s="87" customFormat="1" ht="11.25" customHeight="1" x14ac:dyDescent="0.25">
      <c r="B148" s="55" t="s">
        <v>35</v>
      </c>
      <c r="C148" s="34">
        <v>289000</v>
      </c>
      <c r="D148" s="34">
        <v>313000</v>
      </c>
      <c r="E148" s="34">
        <v>145000</v>
      </c>
      <c r="F148" s="34">
        <v>282000</v>
      </c>
      <c r="G148" s="34">
        <v>256000</v>
      </c>
      <c r="H148" s="34">
        <v>239000</v>
      </c>
    </row>
    <row r="149" spans="2:8" s="87" customFormat="1" ht="11.25" customHeight="1" x14ac:dyDescent="0.25">
      <c r="B149" s="49" t="s">
        <v>36</v>
      </c>
      <c r="C149" s="37">
        <v>0</v>
      </c>
      <c r="D149" s="37">
        <v>-2000</v>
      </c>
      <c r="E149" s="37">
        <v>-32000</v>
      </c>
      <c r="F149" s="37">
        <v>-27000</v>
      </c>
      <c r="G149" s="37">
        <v>-35000</v>
      </c>
      <c r="H149" s="37">
        <v>-15000</v>
      </c>
    </row>
    <row r="150" spans="2:8" s="87" customFormat="1" ht="11.25" customHeight="1" x14ac:dyDescent="0.25">
      <c r="B150" s="55" t="s">
        <v>37</v>
      </c>
      <c r="C150" s="34">
        <v>289000</v>
      </c>
      <c r="D150" s="34">
        <v>311000</v>
      </c>
      <c r="E150" s="34">
        <v>113000</v>
      </c>
      <c r="F150" s="34">
        <v>255000</v>
      </c>
      <c r="G150" s="34">
        <v>221000</v>
      </c>
      <c r="H150" s="34">
        <v>224000</v>
      </c>
    </row>
    <row r="151" spans="2:8" s="87" customFormat="1" ht="11.25" customHeight="1" x14ac:dyDescent="0.25">
      <c r="B151" s="36" t="s">
        <v>125</v>
      </c>
      <c r="C151" s="37">
        <v>3000</v>
      </c>
      <c r="D151" s="37">
        <v>5000</v>
      </c>
      <c r="E151" s="37">
        <v>0</v>
      </c>
      <c r="F151" s="37">
        <v>3000</v>
      </c>
      <c r="G151" s="37">
        <v>4000</v>
      </c>
      <c r="H151" s="37">
        <v>1000</v>
      </c>
    </row>
    <row r="152" spans="2:8" s="87" customFormat="1" ht="11.25" customHeight="1" x14ac:dyDescent="0.25">
      <c r="B152" s="49" t="s">
        <v>38</v>
      </c>
      <c r="C152" s="37">
        <v>-7000</v>
      </c>
      <c r="D152" s="37">
        <v>-4000</v>
      </c>
      <c r="E152" s="37">
        <v>-13000</v>
      </c>
      <c r="F152" s="37">
        <v>-23000</v>
      </c>
      <c r="G152" s="37">
        <v>3000</v>
      </c>
      <c r="H152" s="37">
        <v>1000</v>
      </c>
    </row>
    <row r="153" spans="2:8" s="87" customFormat="1" ht="11.25" customHeight="1" x14ac:dyDescent="0.25">
      <c r="B153" s="55" t="s">
        <v>39</v>
      </c>
      <c r="C153" s="34">
        <v>285000</v>
      </c>
      <c r="D153" s="34">
        <v>312000</v>
      </c>
      <c r="E153" s="34">
        <v>100000</v>
      </c>
      <c r="F153" s="34">
        <v>235000</v>
      </c>
      <c r="G153" s="34">
        <v>228000</v>
      </c>
      <c r="H153" s="34">
        <v>226000</v>
      </c>
    </row>
    <row r="154" spans="2:8" s="88" customFormat="1" ht="11.25" customHeight="1" x14ac:dyDescent="0.25">
      <c r="B154" s="38"/>
      <c r="C154" s="82"/>
      <c r="D154" s="82"/>
      <c r="E154" s="82"/>
      <c r="F154" s="82"/>
      <c r="G154" s="82"/>
      <c r="H154" s="82"/>
    </row>
    <row r="155" spans="2:8" s="87" customFormat="1" ht="11.25" customHeight="1" x14ac:dyDescent="0.25">
      <c r="B155" s="36" t="s">
        <v>47</v>
      </c>
      <c r="C155" s="39">
        <v>3667027.5839333329</v>
      </c>
      <c r="D155" s="39">
        <v>3670263.4086483326</v>
      </c>
      <c r="E155" s="39">
        <v>3639945.4961533332</v>
      </c>
      <c r="F155" s="39">
        <v>3479070.339195</v>
      </c>
      <c r="G155" s="39">
        <v>3453774.730413333</v>
      </c>
      <c r="H155" s="90">
        <v>3425670.9450400001</v>
      </c>
    </row>
    <row r="156" spans="2:8" s="87" customFormat="1" ht="11.25" customHeight="1" x14ac:dyDescent="0.25">
      <c r="B156" s="2"/>
      <c r="C156" s="52"/>
      <c r="D156" s="52"/>
      <c r="E156" s="52"/>
      <c r="F156" s="52"/>
      <c r="G156" s="52"/>
      <c r="H156" s="52"/>
    </row>
    <row r="157" spans="2:8" s="150" customFormat="1" ht="11.25" customHeight="1" x14ac:dyDescent="0.25">
      <c r="B157" s="6" t="s">
        <v>9</v>
      </c>
      <c r="C157" s="155" t="s">
        <v>151</v>
      </c>
      <c r="D157" s="155" t="s">
        <v>147</v>
      </c>
      <c r="E157" s="155" t="s">
        <v>128</v>
      </c>
      <c r="F157" s="155" t="s">
        <v>118</v>
      </c>
      <c r="G157" s="155" t="s">
        <v>114</v>
      </c>
      <c r="H157" s="155" t="s">
        <v>110</v>
      </c>
    </row>
    <row r="158" spans="2:8" s="87" customFormat="1" ht="11.25" customHeight="1" x14ac:dyDescent="0.25">
      <c r="B158" s="36" t="s">
        <v>79</v>
      </c>
      <c r="C158" s="52"/>
      <c r="D158" s="52"/>
      <c r="E158" s="52"/>
      <c r="F158" s="52"/>
      <c r="G158" s="52"/>
      <c r="H158" s="52"/>
    </row>
    <row r="159" spans="2:8" s="87" customFormat="1" ht="11.25" customHeight="1" x14ac:dyDescent="0.25">
      <c r="B159" s="55" t="s">
        <v>33</v>
      </c>
      <c r="C159" s="34">
        <v>659000</v>
      </c>
      <c r="D159" s="34">
        <v>658000</v>
      </c>
      <c r="E159" s="35">
        <v>643000</v>
      </c>
      <c r="F159" s="35">
        <v>599000</v>
      </c>
      <c r="G159" s="35">
        <v>575000</v>
      </c>
      <c r="H159" s="35">
        <v>563000</v>
      </c>
    </row>
    <row r="160" spans="2:8" s="87" customFormat="1" ht="11.25" customHeight="1" x14ac:dyDescent="0.25">
      <c r="B160" s="49" t="s">
        <v>34</v>
      </c>
      <c r="C160" s="37">
        <v>-348000</v>
      </c>
      <c r="D160" s="37">
        <v>-352000</v>
      </c>
      <c r="E160" s="37">
        <v>-362000</v>
      </c>
      <c r="F160" s="37">
        <v>-331000</v>
      </c>
      <c r="G160" s="37">
        <v>-306000</v>
      </c>
      <c r="H160" s="37">
        <v>-304000</v>
      </c>
    </row>
    <row r="161" spans="2:8" s="87" customFormat="1" ht="11.25" customHeight="1" x14ac:dyDescent="0.25">
      <c r="B161" s="55" t="s">
        <v>35</v>
      </c>
      <c r="C161" s="34">
        <v>311000</v>
      </c>
      <c r="D161" s="34">
        <v>306000</v>
      </c>
      <c r="E161" s="34">
        <v>281000</v>
      </c>
      <c r="F161" s="34">
        <v>268000</v>
      </c>
      <c r="G161" s="34">
        <v>269000</v>
      </c>
      <c r="H161" s="34">
        <v>259000</v>
      </c>
    </row>
    <row r="162" spans="2:8" s="87" customFormat="1" ht="11.25" customHeight="1" x14ac:dyDescent="0.25">
      <c r="B162" s="49" t="s">
        <v>36</v>
      </c>
      <c r="C162" s="37">
        <v>-34000</v>
      </c>
      <c r="D162" s="37">
        <v>-25000</v>
      </c>
      <c r="E162" s="37">
        <v>-47000</v>
      </c>
      <c r="F162" s="37">
        <v>-50000</v>
      </c>
      <c r="G162" s="37">
        <v>-24000</v>
      </c>
      <c r="H162" s="37">
        <v>-25000</v>
      </c>
    </row>
    <row r="163" spans="2:8" s="87" customFormat="1" ht="11.25" customHeight="1" x14ac:dyDescent="0.25">
      <c r="B163" s="55" t="s">
        <v>37</v>
      </c>
      <c r="C163" s="34">
        <v>277000</v>
      </c>
      <c r="D163" s="34">
        <v>281000</v>
      </c>
      <c r="E163" s="34">
        <v>234000</v>
      </c>
      <c r="F163" s="34">
        <v>218000</v>
      </c>
      <c r="G163" s="34">
        <v>245000</v>
      </c>
      <c r="H163" s="34">
        <v>234000</v>
      </c>
    </row>
    <row r="164" spans="2:8" s="87" customFormat="1" ht="11.25" customHeight="1" x14ac:dyDescent="0.25">
      <c r="B164" s="36" t="s">
        <v>125</v>
      </c>
      <c r="C164" s="37">
        <v>10000</v>
      </c>
      <c r="D164" s="37">
        <v>3000</v>
      </c>
      <c r="E164" s="37">
        <v>4000</v>
      </c>
      <c r="F164" s="37">
        <v>-2000</v>
      </c>
      <c r="G164" s="37">
        <v>-8000</v>
      </c>
      <c r="H164" s="37">
        <v>-11000</v>
      </c>
    </row>
    <row r="165" spans="2:8" s="87" customFormat="1" ht="11.25" customHeight="1" x14ac:dyDescent="0.25">
      <c r="B165" s="49" t="s">
        <v>38</v>
      </c>
      <c r="C165" s="37">
        <v>0</v>
      </c>
      <c r="D165" s="37">
        <v>0</v>
      </c>
      <c r="E165" s="37">
        <v>-1000</v>
      </c>
      <c r="F165" s="37">
        <v>1000</v>
      </c>
      <c r="G165" s="37">
        <v>0</v>
      </c>
      <c r="H165" s="37">
        <v>0</v>
      </c>
    </row>
    <row r="166" spans="2:8" s="87" customFormat="1" ht="11.25" customHeight="1" x14ac:dyDescent="0.25">
      <c r="B166" s="55" t="s">
        <v>39</v>
      </c>
      <c r="C166" s="34">
        <v>287000</v>
      </c>
      <c r="D166" s="34">
        <v>284000</v>
      </c>
      <c r="E166" s="34">
        <v>237000</v>
      </c>
      <c r="F166" s="34">
        <v>217000</v>
      </c>
      <c r="G166" s="34">
        <v>237000</v>
      </c>
      <c r="H166" s="34">
        <v>223000</v>
      </c>
    </row>
    <row r="167" spans="2:8" s="87" customFormat="1" ht="11.25" customHeight="1" x14ac:dyDescent="0.25">
      <c r="B167" s="36" t="s">
        <v>131</v>
      </c>
      <c r="C167" s="37">
        <v>-1000</v>
      </c>
      <c r="D167" s="37">
        <v>-2000</v>
      </c>
      <c r="E167" s="37">
        <v>-1000</v>
      </c>
      <c r="F167" s="37">
        <v>-1000</v>
      </c>
      <c r="G167" s="37">
        <v>0</v>
      </c>
      <c r="H167" s="37">
        <v>-1000</v>
      </c>
    </row>
    <row r="168" spans="2:8" s="87" customFormat="1" ht="11.25" customHeight="1" x14ac:dyDescent="0.25">
      <c r="B168" s="55" t="s">
        <v>119</v>
      </c>
      <c r="C168" s="34">
        <v>286000</v>
      </c>
      <c r="D168" s="34">
        <v>282000</v>
      </c>
      <c r="E168" s="35">
        <v>236000</v>
      </c>
      <c r="F168" s="35">
        <v>216000</v>
      </c>
      <c r="G168" s="35">
        <v>237000</v>
      </c>
      <c r="H168" s="35">
        <v>222000</v>
      </c>
    </row>
    <row r="169" spans="2:8" s="88" customFormat="1" ht="11.25" customHeight="1" x14ac:dyDescent="0.25">
      <c r="B169" s="38"/>
      <c r="C169" s="82"/>
      <c r="D169" s="82"/>
      <c r="E169" s="82"/>
      <c r="F169" s="82"/>
      <c r="G169" s="82"/>
      <c r="H169" s="82"/>
    </row>
    <row r="170" spans="2:8" s="87" customFormat="1" ht="11.25" customHeight="1" x14ac:dyDescent="0.25">
      <c r="B170" s="36" t="s">
        <v>47</v>
      </c>
      <c r="C170" s="39">
        <v>2823350.7122399993</v>
      </c>
      <c r="D170" s="39">
        <v>2803414.2914983328</v>
      </c>
      <c r="E170" s="39">
        <v>2762035.4267333332</v>
      </c>
      <c r="F170" s="39">
        <v>2689956.2563912836</v>
      </c>
      <c r="G170" s="39">
        <v>2711212.1109817117</v>
      </c>
      <c r="H170" s="90">
        <v>2699467.5514175673</v>
      </c>
    </row>
    <row r="171" spans="2:8" s="87" customFormat="1" ht="11.25" customHeight="1" x14ac:dyDescent="0.25">
      <c r="B171" s="2"/>
      <c r="C171" s="52"/>
      <c r="D171" s="52"/>
      <c r="E171" s="52"/>
      <c r="F171" s="52"/>
      <c r="G171" s="52"/>
      <c r="H171" s="52"/>
    </row>
    <row r="172" spans="2:8" s="150" customFormat="1" ht="11.25" customHeight="1" x14ac:dyDescent="0.25">
      <c r="B172" s="6" t="s">
        <v>9</v>
      </c>
      <c r="C172" s="155" t="s">
        <v>151</v>
      </c>
      <c r="D172" s="155" t="s">
        <v>147</v>
      </c>
      <c r="E172" s="155" t="s">
        <v>128</v>
      </c>
      <c r="F172" s="155" t="s">
        <v>118</v>
      </c>
      <c r="G172" s="155" t="s">
        <v>114</v>
      </c>
      <c r="H172" s="155" t="s">
        <v>110</v>
      </c>
    </row>
    <row r="173" spans="2:8" s="87" customFormat="1" ht="11.25" customHeight="1" x14ac:dyDescent="0.25">
      <c r="B173" s="36" t="s">
        <v>80</v>
      </c>
      <c r="C173" s="52"/>
      <c r="D173" s="52"/>
      <c r="E173" s="52"/>
      <c r="F173" s="52"/>
      <c r="G173" s="52"/>
      <c r="H173" s="52"/>
    </row>
    <row r="174" spans="2:8" s="87" customFormat="1" ht="11.25" customHeight="1" x14ac:dyDescent="0.25">
      <c r="B174" s="55" t="s">
        <v>33</v>
      </c>
      <c r="C174" s="34">
        <v>656000</v>
      </c>
      <c r="D174" s="34">
        <v>655000</v>
      </c>
      <c r="E174" s="35">
        <v>640000</v>
      </c>
      <c r="F174" s="35">
        <v>597000</v>
      </c>
      <c r="G174" s="35">
        <v>573000</v>
      </c>
      <c r="H174" s="35">
        <v>560000</v>
      </c>
    </row>
    <row r="175" spans="2:8" s="87" customFormat="1" ht="11.25" customHeight="1" x14ac:dyDescent="0.25">
      <c r="B175" s="49" t="s">
        <v>34</v>
      </c>
      <c r="C175" s="37">
        <v>-346000</v>
      </c>
      <c r="D175" s="37">
        <v>-351000</v>
      </c>
      <c r="E175" s="37">
        <v>-360000</v>
      </c>
      <c r="F175" s="37">
        <v>-330000</v>
      </c>
      <c r="G175" s="37">
        <v>-304000</v>
      </c>
      <c r="H175" s="37">
        <v>-302000</v>
      </c>
    </row>
    <row r="176" spans="2:8" s="87" customFormat="1" ht="11.25" customHeight="1" x14ac:dyDescent="0.25">
      <c r="B176" s="55" t="s">
        <v>35</v>
      </c>
      <c r="C176" s="34">
        <v>310000</v>
      </c>
      <c r="D176" s="34">
        <v>304000</v>
      </c>
      <c r="E176" s="34">
        <v>280000</v>
      </c>
      <c r="F176" s="34">
        <v>267000</v>
      </c>
      <c r="G176" s="34">
        <v>269000</v>
      </c>
      <c r="H176" s="34">
        <v>258000</v>
      </c>
    </row>
    <row r="177" spans="2:8" s="87" customFormat="1" ht="11.25" customHeight="1" x14ac:dyDescent="0.25">
      <c r="B177" s="49" t="s">
        <v>36</v>
      </c>
      <c r="C177" s="37">
        <v>-34000</v>
      </c>
      <c r="D177" s="37">
        <v>-25000</v>
      </c>
      <c r="E177" s="37">
        <v>-47000</v>
      </c>
      <c r="F177" s="37">
        <v>-50000</v>
      </c>
      <c r="G177" s="37">
        <v>-24000</v>
      </c>
      <c r="H177" s="37">
        <v>-25000</v>
      </c>
    </row>
    <row r="178" spans="2:8" s="87" customFormat="1" ht="11.25" customHeight="1" x14ac:dyDescent="0.25">
      <c r="B178" s="55" t="s">
        <v>37</v>
      </c>
      <c r="C178" s="34">
        <v>276000</v>
      </c>
      <c r="D178" s="34">
        <v>279000</v>
      </c>
      <c r="E178" s="34">
        <v>233000</v>
      </c>
      <c r="F178" s="34">
        <v>217000</v>
      </c>
      <c r="G178" s="34">
        <v>245000</v>
      </c>
      <c r="H178" s="34">
        <v>233000</v>
      </c>
    </row>
    <row r="179" spans="2:8" s="87" customFormat="1" ht="11.25" customHeight="1" x14ac:dyDescent="0.25">
      <c r="B179" s="36" t="s">
        <v>125</v>
      </c>
      <c r="C179" s="37">
        <v>10000</v>
      </c>
      <c r="D179" s="37">
        <v>3000</v>
      </c>
      <c r="E179" s="37">
        <v>4000</v>
      </c>
      <c r="F179" s="37">
        <v>-2000</v>
      </c>
      <c r="G179" s="37">
        <v>-8000</v>
      </c>
      <c r="H179" s="37">
        <v>-11000</v>
      </c>
    </row>
    <row r="180" spans="2:8" s="87" customFormat="1" ht="11.25" customHeight="1" x14ac:dyDescent="0.25">
      <c r="B180" s="49" t="s">
        <v>38</v>
      </c>
      <c r="C180" s="37">
        <v>0</v>
      </c>
      <c r="D180" s="37">
        <v>0</v>
      </c>
      <c r="E180" s="37">
        <v>-1000</v>
      </c>
      <c r="F180" s="37">
        <v>1000</v>
      </c>
      <c r="G180" s="37">
        <v>0</v>
      </c>
      <c r="H180" s="37">
        <v>0</v>
      </c>
    </row>
    <row r="181" spans="2:8" s="87" customFormat="1" ht="11.25" customHeight="1" x14ac:dyDescent="0.25">
      <c r="B181" s="55" t="s">
        <v>39</v>
      </c>
      <c r="C181" s="34">
        <v>286000</v>
      </c>
      <c r="D181" s="34">
        <v>282000</v>
      </c>
      <c r="E181" s="34">
        <v>236000</v>
      </c>
      <c r="F181" s="34">
        <v>216000</v>
      </c>
      <c r="G181" s="34">
        <v>237000</v>
      </c>
      <c r="H181" s="34">
        <v>222000</v>
      </c>
    </row>
    <row r="182" spans="2:8" s="88" customFormat="1" ht="11.25" customHeight="1" x14ac:dyDescent="0.25">
      <c r="B182" s="38"/>
      <c r="C182" s="82"/>
      <c r="D182" s="82"/>
      <c r="E182" s="82"/>
      <c r="F182" s="82"/>
      <c r="G182" s="82"/>
      <c r="H182" s="82"/>
    </row>
    <row r="183" spans="2:8" s="87" customFormat="1" ht="11.25" customHeight="1" x14ac:dyDescent="0.25">
      <c r="B183" s="36" t="s">
        <v>47</v>
      </c>
      <c r="C183" s="39">
        <v>2823350.7122399993</v>
      </c>
      <c r="D183" s="39">
        <v>2803414.2914983328</v>
      </c>
      <c r="E183" s="39">
        <v>2762035.4267333332</v>
      </c>
      <c r="F183" s="39">
        <v>2689956.2563912836</v>
      </c>
      <c r="G183" s="39">
        <v>2711212.1109817117</v>
      </c>
      <c r="H183" s="90">
        <v>2699467.5514175673</v>
      </c>
    </row>
    <row r="184" spans="2:8" s="87" customFormat="1" ht="11.25" customHeight="1" x14ac:dyDescent="0.25">
      <c r="B184" s="2"/>
      <c r="C184" s="52"/>
      <c r="D184" s="52"/>
      <c r="E184" s="52"/>
      <c r="F184" s="52"/>
      <c r="G184" s="52"/>
      <c r="H184" s="52"/>
    </row>
    <row r="185" spans="2:8" s="150" customFormat="1" ht="11.25" customHeight="1" x14ac:dyDescent="0.25">
      <c r="B185" s="6" t="s">
        <v>9</v>
      </c>
      <c r="C185" s="155" t="s">
        <v>151</v>
      </c>
      <c r="D185" s="155" t="s">
        <v>147</v>
      </c>
      <c r="E185" s="155" t="s">
        <v>128</v>
      </c>
      <c r="F185" s="155" t="s">
        <v>118</v>
      </c>
      <c r="G185" s="155" t="s">
        <v>114</v>
      </c>
      <c r="H185" s="155" t="s">
        <v>110</v>
      </c>
    </row>
    <row r="186" spans="2:8" s="87" customFormat="1" ht="11.25" customHeight="1" x14ac:dyDescent="0.25">
      <c r="B186" s="147" t="s">
        <v>132</v>
      </c>
      <c r="C186" s="52"/>
      <c r="D186" s="52"/>
      <c r="E186" s="52"/>
      <c r="F186" s="52"/>
      <c r="G186" s="52"/>
      <c r="H186" s="52"/>
    </row>
    <row r="187" spans="2:8" s="87" customFormat="1" ht="11.25" customHeight="1" x14ac:dyDescent="0.25">
      <c r="B187" s="55" t="s">
        <v>33</v>
      </c>
      <c r="C187" s="34">
        <v>3810000</v>
      </c>
      <c r="D187" s="34">
        <v>3880000</v>
      </c>
      <c r="E187" s="35">
        <v>3729000</v>
      </c>
      <c r="F187" s="35">
        <v>3668000</v>
      </c>
      <c r="G187" s="35">
        <v>3414000</v>
      </c>
      <c r="H187" s="35">
        <v>3214000</v>
      </c>
    </row>
    <row r="188" spans="2:8" s="87" customFormat="1" ht="11.25" customHeight="1" x14ac:dyDescent="0.25">
      <c r="B188" s="49" t="s">
        <v>34</v>
      </c>
      <c r="C188" s="37">
        <v>-2249000</v>
      </c>
      <c r="D188" s="37">
        <v>-2290000</v>
      </c>
      <c r="E188" s="37">
        <v>-2380000</v>
      </c>
      <c r="F188" s="37">
        <v>-2230000</v>
      </c>
      <c r="G188" s="37">
        <v>-2001000</v>
      </c>
      <c r="H188" s="37">
        <v>-1897000</v>
      </c>
    </row>
    <row r="189" spans="2:8" s="87" customFormat="1" ht="11.25" customHeight="1" x14ac:dyDescent="0.25">
      <c r="B189" s="55" t="s">
        <v>35</v>
      </c>
      <c r="C189" s="34">
        <v>1561000</v>
      </c>
      <c r="D189" s="34">
        <v>1590000</v>
      </c>
      <c r="E189" s="34">
        <v>1349000</v>
      </c>
      <c r="F189" s="34">
        <v>1438000</v>
      </c>
      <c r="G189" s="34">
        <v>1413000</v>
      </c>
      <c r="H189" s="34">
        <v>1317000</v>
      </c>
    </row>
    <row r="190" spans="2:8" s="87" customFormat="1" ht="11.25" customHeight="1" x14ac:dyDescent="0.25">
      <c r="B190" s="49" t="s">
        <v>36</v>
      </c>
      <c r="C190" s="37">
        <v>-416000</v>
      </c>
      <c r="D190" s="37">
        <v>-433000</v>
      </c>
      <c r="E190" s="37">
        <v>-462000</v>
      </c>
      <c r="F190" s="37">
        <v>-440000</v>
      </c>
      <c r="G190" s="37">
        <v>-352000</v>
      </c>
      <c r="H190" s="37">
        <v>-319000</v>
      </c>
    </row>
    <row r="191" spans="2:8" s="87" customFormat="1" ht="11.25" customHeight="1" x14ac:dyDescent="0.25">
      <c r="B191" s="55" t="s">
        <v>37</v>
      </c>
      <c r="C191" s="34">
        <v>1145000</v>
      </c>
      <c r="D191" s="34">
        <v>1157000</v>
      </c>
      <c r="E191" s="34">
        <v>887000</v>
      </c>
      <c r="F191" s="34">
        <v>998000</v>
      </c>
      <c r="G191" s="34">
        <v>1061000</v>
      </c>
      <c r="H191" s="34">
        <v>998000</v>
      </c>
    </row>
    <row r="192" spans="2:8" s="87" customFormat="1" ht="11.25" customHeight="1" x14ac:dyDescent="0.25">
      <c r="B192" s="36" t="s">
        <v>125</v>
      </c>
      <c r="C192" s="37">
        <v>101000</v>
      </c>
      <c r="D192" s="37">
        <v>128000</v>
      </c>
      <c r="E192" s="37">
        <v>106000</v>
      </c>
      <c r="F192" s="37">
        <v>90000</v>
      </c>
      <c r="G192" s="37">
        <v>84000</v>
      </c>
      <c r="H192" s="37">
        <v>102000</v>
      </c>
    </row>
    <row r="193" spans="2:8" s="87" customFormat="1" ht="11.25" customHeight="1" x14ac:dyDescent="0.25">
      <c r="B193" s="49" t="s">
        <v>38</v>
      </c>
      <c r="C193" s="37">
        <v>27000</v>
      </c>
      <c r="D193" s="37">
        <v>2000</v>
      </c>
      <c r="E193" s="37">
        <v>5000</v>
      </c>
      <c r="F193" s="37">
        <v>13000</v>
      </c>
      <c r="G193" s="37">
        <v>18000</v>
      </c>
      <c r="H193" s="37">
        <v>9000</v>
      </c>
    </row>
    <row r="194" spans="2:8" s="87" customFormat="1" ht="11.25" customHeight="1" x14ac:dyDescent="0.25">
      <c r="B194" s="55" t="s">
        <v>39</v>
      </c>
      <c r="C194" s="34">
        <v>1273000</v>
      </c>
      <c r="D194" s="34">
        <v>1287000</v>
      </c>
      <c r="E194" s="34">
        <v>998000</v>
      </c>
      <c r="F194" s="34">
        <v>1101000</v>
      </c>
      <c r="G194" s="34">
        <v>1163000</v>
      </c>
      <c r="H194" s="34">
        <v>1109000</v>
      </c>
    </row>
    <row r="195" spans="2:8" s="88" customFormat="1" ht="11.25" customHeight="1" x14ac:dyDescent="0.25">
      <c r="B195" s="38"/>
      <c r="C195" s="82"/>
      <c r="D195" s="82"/>
      <c r="E195" s="82"/>
      <c r="F195" s="82"/>
      <c r="G195" s="82"/>
      <c r="H195" s="82"/>
    </row>
    <row r="196" spans="2:8" s="87" customFormat="1" ht="11.25" customHeight="1" x14ac:dyDescent="0.25">
      <c r="B196" s="36" t="s">
        <v>47</v>
      </c>
      <c r="C196" s="39">
        <v>21774961.299122222</v>
      </c>
      <c r="D196" s="39">
        <v>21678432.152188331</v>
      </c>
      <c r="E196" s="39">
        <v>21131090.40216</v>
      </c>
      <c r="F196" s="39">
        <v>19410225.459722422</v>
      </c>
      <c r="G196" s="39">
        <v>18957552.489210363</v>
      </c>
      <c r="H196" s="90">
        <v>18859266.451280311</v>
      </c>
    </row>
    <row r="197" spans="2:8" s="87" customFormat="1" ht="11.25" customHeight="1" x14ac:dyDescent="0.25">
      <c r="B197" s="36"/>
      <c r="C197" s="39"/>
      <c r="D197" s="39"/>
      <c r="E197" s="39"/>
      <c r="F197" s="39"/>
      <c r="G197" s="39"/>
      <c r="H197" s="90"/>
    </row>
    <row r="198" spans="2:8" s="150" customFormat="1" ht="11.25" customHeight="1" x14ac:dyDescent="0.25">
      <c r="B198" s="6" t="s">
        <v>9</v>
      </c>
      <c r="C198" s="155" t="s">
        <v>151</v>
      </c>
      <c r="D198" s="155" t="s">
        <v>147</v>
      </c>
      <c r="E198" s="155" t="s">
        <v>128</v>
      </c>
      <c r="F198" s="155" t="s">
        <v>118</v>
      </c>
      <c r="G198" s="155" t="s">
        <v>114</v>
      </c>
      <c r="H198" s="155" t="s">
        <v>110</v>
      </c>
    </row>
    <row r="199" spans="2:8" s="87" customFormat="1" ht="11.25" customHeight="1" x14ac:dyDescent="0.25">
      <c r="B199" s="49" t="s">
        <v>51</v>
      </c>
      <c r="C199" s="57"/>
      <c r="D199" s="57"/>
      <c r="E199" s="57"/>
      <c r="F199" s="57"/>
      <c r="G199" s="57"/>
      <c r="H199" s="57"/>
    </row>
    <row r="200" spans="2:8" s="87" customFormat="1" ht="11.25" customHeight="1" x14ac:dyDescent="0.25">
      <c r="B200" s="55" t="s">
        <v>33</v>
      </c>
      <c r="C200" s="34">
        <v>1195000</v>
      </c>
      <c r="D200" s="34">
        <v>1182000</v>
      </c>
      <c r="E200" s="35">
        <v>1183000</v>
      </c>
      <c r="F200" s="35">
        <v>1154000</v>
      </c>
      <c r="G200" s="35">
        <v>1089000</v>
      </c>
      <c r="H200" s="35">
        <v>933000</v>
      </c>
    </row>
    <row r="201" spans="2:8" s="87" customFormat="1" ht="11.25" customHeight="1" x14ac:dyDescent="0.25">
      <c r="B201" s="49" t="s">
        <v>34</v>
      </c>
      <c r="C201" s="37">
        <v>-553000</v>
      </c>
      <c r="D201" s="37">
        <v>-571000</v>
      </c>
      <c r="E201" s="37">
        <v>-591000</v>
      </c>
      <c r="F201" s="37">
        <v>-575000</v>
      </c>
      <c r="G201" s="37">
        <v>-501000</v>
      </c>
      <c r="H201" s="37">
        <v>-440000</v>
      </c>
    </row>
    <row r="202" spans="2:8" s="87" customFormat="1" ht="11.25" customHeight="1" x14ac:dyDescent="0.25">
      <c r="B202" s="55" t="s">
        <v>35</v>
      </c>
      <c r="C202" s="34">
        <v>642000</v>
      </c>
      <c r="D202" s="34">
        <v>611000</v>
      </c>
      <c r="E202" s="34">
        <v>592000</v>
      </c>
      <c r="F202" s="34">
        <v>579000</v>
      </c>
      <c r="G202" s="34">
        <v>588000</v>
      </c>
      <c r="H202" s="34">
        <v>493000</v>
      </c>
    </row>
    <row r="203" spans="2:8" s="87" customFormat="1" ht="11.25" customHeight="1" x14ac:dyDescent="0.25">
      <c r="B203" s="49" t="s">
        <v>36</v>
      </c>
      <c r="C203" s="37">
        <v>-287000</v>
      </c>
      <c r="D203" s="37">
        <v>-289000</v>
      </c>
      <c r="E203" s="37">
        <v>-291000</v>
      </c>
      <c r="F203" s="37">
        <v>-292000</v>
      </c>
      <c r="G203" s="37">
        <v>-276000</v>
      </c>
      <c r="H203" s="37">
        <v>-249000</v>
      </c>
    </row>
    <row r="204" spans="2:8" s="87" customFormat="1" ht="11.25" customHeight="1" x14ac:dyDescent="0.25">
      <c r="B204" s="55" t="s">
        <v>37</v>
      </c>
      <c r="C204" s="34">
        <v>355000</v>
      </c>
      <c r="D204" s="34">
        <v>322000</v>
      </c>
      <c r="E204" s="34">
        <v>301000</v>
      </c>
      <c r="F204" s="34">
        <v>287000</v>
      </c>
      <c r="G204" s="34">
        <v>312000</v>
      </c>
      <c r="H204" s="34">
        <v>244000</v>
      </c>
    </row>
    <row r="205" spans="2:8" s="87" customFormat="1" ht="11.25" customHeight="1" x14ac:dyDescent="0.25">
      <c r="B205" s="36" t="s">
        <v>125</v>
      </c>
      <c r="C205" s="37">
        <v>22000</v>
      </c>
      <c r="D205" s="37">
        <v>15000</v>
      </c>
      <c r="E205" s="37">
        <v>17000</v>
      </c>
      <c r="F205" s="37">
        <v>35000</v>
      </c>
      <c r="G205" s="37">
        <v>12000</v>
      </c>
      <c r="H205" s="37">
        <v>23000</v>
      </c>
    </row>
    <row r="206" spans="2:8" s="87" customFormat="1" ht="11.25" customHeight="1" x14ac:dyDescent="0.25">
      <c r="B206" s="49" t="s">
        <v>38</v>
      </c>
      <c r="C206" s="37">
        <v>0</v>
      </c>
      <c r="D206" s="37">
        <v>2000</v>
      </c>
      <c r="E206" s="37">
        <v>-2000</v>
      </c>
      <c r="F206" s="37">
        <v>-5000</v>
      </c>
      <c r="G206" s="37">
        <v>15000</v>
      </c>
      <c r="H206" s="37">
        <v>6000</v>
      </c>
    </row>
    <row r="207" spans="2:8" s="87" customFormat="1" ht="11.25" customHeight="1" x14ac:dyDescent="0.25">
      <c r="B207" s="55" t="s">
        <v>39</v>
      </c>
      <c r="C207" s="34">
        <v>377000</v>
      </c>
      <c r="D207" s="34">
        <v>339000</v>
      </c>
      <c r="E207" s="34">
        <v>316000</v>
      </c>
      <c r="F207" s="34">
        <v>317000</v>
      </c>
      <c r="G207" s="34">
        <v>339000</v>
      </c>
      <c r="H207" s="34">
        <v>273000</v>
      </c>
    </row>
    <row r="208" spans="2:8" s="87" customFormat="1" ht="11.25" customHeight="1" x14ac:dyDescent="0.25">
      <c r="B208" s="38"/>
      <c r="C208" s="82"/>
      <c r="D208" s="82"/>
      <c r="E208" s="82"/>
      <c r="F208" s="82"/>
      <c r="G208" s="82"/>
      <c r="H208" s="82"/>
    </row>
    <row r="209" spans="2:8" s="87" customFormat="1" ht="11.25" customHeight="1" x14ac:dyDescent="0.25">
      <c r="B209" s="36" t="s">
        <v>47</v>
      </c>
      <c r="C209" s="81">
        <v>3654532.4656166672</v>
      </c>
      <c r="D209" s="81">
        <v>3586487.1455900003</v>
      </c>
      <c r="E209" s="39">
        <v>3475593.0517100003</v>
      </c>
      <c r="F209" s="39">
        <v>3358569.9093666123</v>
      </c>
      <c r="G209" s="39">
        <v>3280681.8844888168</v>
      </c>
      <c r="H209" s="90">
        <v>3312214.179323025</v>
      </c>
    </row>
    <row r="210" spans="2:8" s="88" customFormat="1" ht="11.25" customHeight="1" x14ac:dyDescent="0.25">
      <c r="B210" s="2"/>
      <c r="C210" s="52"/>
      <c r="D210" s="52"/>
      <c r="E210" s="52"/>
      <c r="F210" s="52"/>
      <c r="G210" s="52"/>
      <c r="H210" s="52"/>
    </row>
    <row r="211" spans="2:8" s="150" customFormat="1" ht="11.25" customHeight="1" x14ac:dyDescent="0.25">
      <c r="B211" s="6" t="s">
        <v>9</v>
      </c>
      <c r="C211" s="156" t="s">
        <v>151</v>
      </c>
      <c r="D211" s="156" t="s">
        <v>147</v>
      </c>
      <c r="E211" s="156" t="s">
        <v>128</v>
      </c>
      <c r="F211" s="156" t="s">
        <v>118</v>
      </c>
      <c r="G211" s="156" t="s">
        <v>114</v>
      </c>
      <c r="H211" s="156" t="s">
        <v>110</v>
      </c>
    </row>
    <row r="212" spans="2:8" s="87" customFormat="1" ht="11.25" customHeight="1" x14ac:dyDescent="0.25">
      <c r="B212" s="36" t="s">
        <v>97</v>
      </c>
      <c r="C212" s="52"/>
      <c r="D212" s="52"/>
      <c r="E212" s="52"/>
      <c r="F212" s="52"/>
      <c r="G212" s="52"/>
      <c r="H212" s="52"/>
    </row>
    <row r="213" spans="2:8" s="86" customFormat="1" ht="11.25" customHeight="1" x14ac:dyDescent="0.25">
      <c r="B213" s="55" t="s">
        <v>33</v>
      </c>
      <c r="C213" s="34">
        <v>611000</v>
      </c>
      <c r="D213" s="34">
        <v>658000</v>
      </c>
      <c r="E213" s="35">
        <v>600000</v>
      </c>
      <c r="F213" s="35">
        <v>622000</v>
      </c>
      <c r="G213" s="35">
        <v>543000</v>
      </c>
      <c r="H213" s="35">
        <v>491000</v>
      </c>
    </row>
    <row r="214" spans="2:8" s="87" customFormat="1" ht="11.25" customHeight="1" x14ac:dyDescent="0.25">
      <c r="B214" s="49" t="s">
        <v>34</v>
      </c>
      <c r="C214" s="37">
        <v>-404000</v>
      </c>
      <c r="D214" s="37">
        <v>-410000</v>
      </c>
      <c r="E214" s="37">
        <v>-454000</v>
      </c>
      <c r="F214" s="37">
        <v>-424000</v>
      </c>
      <c r="G214" s="37">
        <v>-350000</v>
      </c>
      <c r="H214" s="37">
        <v>-344000</v>
      </c>
    </row>
    <row r="215" spans="2:8" s="87" customFormat="1" ht="11.25" customHeight="1" x14ac:dyDescent="0.25">
      <c r="B215" s="55" t="s">
        <v>35</v>
      </c>
      <c r="C215" s="34">
        <v>207000</v>
      </c>
      <c r="D215" s="34">
        <v>248000</v>
      </c>
      <c r="E215" s="34">
        <v>146000</v>
      </c>
      <c r="F215" s="34">
        <v>198000</v>
      </c>
      <c r="G215" s="34">
        <v>193000</v>
      </c>
      <c r="H215" s="34">
        <v>147000</v>
      </c>
    </row>
    <row r="216" spans="2:8" s="87" customFormat="1" ht="11.25" customHeight="1" x14ac:dyDescent="0.25">
      <c r="B216" s="49" t="s">
        <v>36</v>
      </c>
      <c r="C216" s="37">
        <v>-111000</v>
      </c>
      <c r="D216" s="37">
        <v>-108000</v>
      </c>
      <c r="E216" s="37">
        <v>-151000</v>
      </c>
      <c r="F216" s="37">
        <v>-136000</v>
      </c>
      <c r="G216" s="37">
        <v>-66000</v>
      </c>
      <c r="H216" s="37">
        <v>-49000</v>
      </c>
    </row>
    <row r="217" spans="2:8" s="87" customFormat="1" ht="11.25" customHeight="1" x14ac:dyDescent="0.25">
      <c r="B217" s="55" t="s">
        <v>37</v>
      </c>
      <c r="C217" s="34">
        <v>96000</v>
      </c>
      <c r="D217" s="34">
        <v>140000</v>
      </c>
      <c r="E217" s="34">
        <v>-5000</v>
      </c>
      <c r="F217" s="34">
        <v>62000</v>
      </c>
      <c r="G217" s="34">
        <v>127000</v>
      </c>
      <c r="H217" s="34">
        <v>98000</v>
      </c>
    </row>
    <row r="218" spans="2:8" s="87" customFormat="1" ht="11.25" customHeight="1" x14ac:dyDescent="0.25">
      <c r="B218" s="36" t="s">
        <v>125</v>
      </c>
      <c r="C218" s="37">
        <v>44000</v>
      </c>
      <c r="D218" s="37">
        <v>42000</v>
      </c>
      <c r="E218" s="37">
        <v>42000</v>
      </c>
      <c r="F218" s="37">
        <v>24000</v>
      </c>
      <c r="G218" s="37">
        <v>24000</v>
      </c>
      <c r="H218" s="37">
        <v>28000</v>
      </c>
    </row>
    <row r="219" spans="2:8" s="87" customFormat="1" ht="11.25" customHeight="1" x14ac:dyDescent="0.25">
      <c r="B219" s="49" t="s">
        <v>38</v>
      </c>
      <c r="C219" s="37">
        <v>0</v>
      </c>
      <c r="D219" s="37">
        <v>-2000</v>
      </c>
      <c r="E219" s="37">
        <v>1000</v>
      </c>
      <c r="F219" s="37">
        <v>2000</v>
      </c>
      <c r="G219" s="37">
        <v>1000</v>
      </c>
      <c r="H219" s="37">
        <v>1000</v>
      </c>
    </row>
    <row r="220" spans="2:8" s="87" customFormat="1" ht="11.25" customHeight="1" x14ac:dyDescent="0.25">
      <c r="B220" s="55" t="s">
        <v>39</v>
      </c>
      <c r="C220" s="34">
        <v>140000</v>
      </c>
      <c r="D220" s="34">
        <v>180000</v>
      </c>
      <c r="E220" s="34">
        <v>38000</v>
      </c>
      <c r="F220" s="34">
        <v>88000</v>
      </c>
      <c r="G220" s="34">
        <v>152000</v>
      </c>
      <c r="H220" s="34">
        <v>127000</v>
      </c>
    </row>
    <row r="221" spans="2:8" s="87" customFormat="1" ht="11.25" customHeight="1" x14ac:dyDescent="0.25">
      <c r="B221" s="36" t="s">
        <v>131</v>
      </c>
      <c r="C221" s="37">
        <v>-2000</v>
      </c>
      <c r="D221" s="37">
        <v>0</v>
      </c>
      <c r="E221" s="37">
        <v>-1000</v>
      </c>
      <c r="F221" s="37">
        <v>0</v>
      </c>
      <c r="G221" s="37">
        <v>0</v>
      </c>
      <c r="H221" s="37">
        <v>-1000</v>
      </c>
    </row>
    <row r="222" spans="2:8" s="87" customFormat="1" ht="11.25" customHeight="1" x14ac:dyDescent="0.25">
      <c r="B222" s="55" t="s">
        <v>98</v>
      </c>
      <c r="C222" s="34">
        <v>138000</v>
      </c>
      <c r="D222" s="34">
        <v>180000</v>
      </c>
      <c r="E222" s="35">
        <v>37000</v>
      </c>
      <c r="F222" s="35">
        <v>88000</v>
      </c>
      <c r="G222" s="35">
        <v>152000</v>
      </c>
      <c r="H222" s="35">
        <v>126000</v>
      </c>
    </row>
    <row r="223" spans="2:8" s="88" customFormat="1" ht="11.25" customHeight="1" x14ac:dyDescent="0.25">
      <c r="B223" s="38"/>
      <c r="C223" s="82"/>
      <c r="D223" s="82"/>
      <c r="E223" s="82"/>
      <c r="F223" s="82"/>
      <c r="G223" s="82"/>
      <c r="H223" s="82"/>
    </row>
    <row r="224" spans="2:8" s="87" customFormat="1" ht="11.25" customHeight="1" x14ac:dyDescent="0.25">
      <c r="B224" s="36" t="s">
        <v>47</v>
      </c>
      <c r="C224" s="39">
        <v>4427800.9887533337</v>
      </c>
      <c r="D224" s="39">
        <v>4435319.0793899996</v>
      </c>
      <c r="E224" s="39">
        <v>4316169.6314299991</v>
      </c>
      <c r="F224" s="39">
        <v>3710715.3810147732</v>
      </c>
      <c r="G224" s="39">
        <v>3532090.8608763642</v>
      </c>
      <c r="H224" s="90">
        <v>3501040.1819845457</v>
      </c>
    </row>
    <row r="225" spans="2:8" s="87" customFormat="1" ht="11.25" customHeight="1" x14ac:dyDescent="0.25">
      <c r="B225" s="2"/>
      <c r="C225" s="52"/>
      <c r="D225" s="52"/>
      <c r="E225" s="52"/>
      <c r="F225" s="52"/>
      <c r="G225" s="52"/>
      <c r="H225" s="52"/>
    </row>
    <row r="226" spans="2:8" s="150" customFormat="1" ht="11.25" customHeight="1" x14ac:dyDescent="0.25">
      <c r="B226" s="6" t="s">
        <v>9</v>
      </c>
      <c r="C226" s="155" t="s">
        <v>151</v>
      </c>
      <c r="D226" s="155" t="s">
        <v>147</v>
      </c>
      <c r="E226" s="155" t="s">
        <v>128</v>
      </c>
      <c r="F226" s="155" t="s">
        <v>118</v>
      </c>
      <c r="G226" s="155" t="s">
        <v>114</v>
      </c>
      <c r="H226" s="155" t="s">
        <v>110</v>
      </c>
    </row>
    <row r="227" spans="2:8" s="86" customFormat="1" ht="11.25" customHeight="1" x14ac:dyDescent="0.25">
      <c r="B227" s="36" t="s">
        <v>99</v>
      </c>
      <c r="C227" s="52"/>
      <c r="D227" s="52"/>
      <c r="E227" s="52"/>
      <c r="F227" s="52"/>
      <c r="G227" s="52"/>
      <c r="H227" s="52"/>
    </row>
    <row r="228" spans="2:8" s="87" customFormat="1" ht="11.25" customHeight="1" x14ac:dyDescent="0.25">
      <c r="B228" s="55" t="s">
        <v>33</v>
      </c>
      <c r="C228" s="34">
        <v>608000</v>
      </c>
      <c r="D228" s="34">
        <v>656000</v>
      </c>
      <c r="E228" s="35">
        <v>598000</v>
      </c>
      <c r="F228" s="35">
        <v>620000</v>
      </c>
      <c r="G228" s="35">
        <v>541000</v>
      </c>
      <c r="H228" s="35">
        <v>489000</v>
      </c>
    </row>
    <row r="229" spans="2:8" s="87" customFormat="1" ht="11.25" customHeight="1" x14ac:dyDescent="0.25">
      <c r="B229" s="49" t="s">
        <v>34</v>
      </c>
      <c r="C229" s="37">
        <v>-403000</v>
      </c>
      <c r="D229" s="37">
        <v>-408000</v>
      </c>
      <c r="E229" s="37">
        <v>-453000</v>
      </c>
      <c r="F229" s="37">
        <v>-422000</v>
      </c>
      <c r="G229" s="37">
        <v>-348000</v>
      </c>
      <c r="H229" s="37">
        <v>-343000</v>
      </c>
    </row>
    <row r="230" spans="2:8" s="87" customFormat="1" ht="11.25" customHeight="1" x14ac:dyDescent="0.25">
      <c r="B230" s="55" t="s">
        <v>35</v>
      </c>
      <c r="C230" s="34">
        <v>205000</v>
      </c>
      <c r="D230" s="34">
        <v>248000</v>
      </c>
      <c r="E230" s="34">
        <v>145000</v>
      </c>
      <c r="F230" s="34">
        <v>198000</v>
      </c>
      <c r="G230" s="34">
        <v>193000</v>
      </c>
      <c r="H230" s="34">
        <v>146000</v>
      </c>
    </row>
    <row r="231" spans="2:8" s="87" customFormat="1" ht="11.25" customHeight="1" x14ac:dyDescent="0.25">
      <c r="B231" s="49" t="s">
        <v>36</v>
      </c>
      <c r="C231" s="37">
        <v>-111000</v>
      </c>
      <c r="D231" s="37">
        <v>-108000</v>
      </c>
      <c r="E231" s="37">
        <v>-151000</v>
      </c>
      <c r="F231" s="37">
        <v>-136000</v>
      </c>
      <c r="G231" s="37">
        <v>-66000</v>
      </c>
      <c r="H231" s="37">
        <v>-49000</v>
      </c>
    </row>
    <row r="232" spans="2:8" s="87" customFormat="1" ht="11.25" customHeight="1" x14ac:dyDescent="0.25">
      <c r="B232" s="55" t="s">
        <v>37</v>
      </c>
      <c r="C232" s="34">
        <v>94000</v>
      </c>
      <c r="D232" s="34">
        <v>140000</v>
      </c>
      <c r="E232" s="34">
        <v>-6000</v>
      </c>
      <c r="F232" s="34">
        <v>62000</v>
      </c>
      <c r="G232" s="34">
        <v>127000</v>
      </c>
      <c r="H232" s="34">
        <v>97000</v>
      </c>
    </row>
    <row r="233" spans="2:8" s="87" customFormat="1" ht="11.25" customHeight="1" x14ac:dyDescent="0.25">
      <c r="B233" s="36" t="s">
        <v>125</v>
      </c>
      <c r="C233" s="37">
        <v>44000</v>
      </c>
      <c r="D233" s="37">
        <v>42000</v>
      </c>
      <c r="E233" s="37">
        <v>42000</v>
      </c>
      <c r="F233" s="37">
        <v>24000</v>
      </c>
      <c r="G233" s="37">
        <v>24000</v>
      </c>
      <c r="H233" s="37">
        <v>28000</v>
      </c>
    </row>
    <row r="234" spans="2:8" s="87" customFormat="1" ht="11.25" customHeight="1" x14ac:dyDescent="0.25">
      <c r="B234" s="49" t="s">
        <v>38</v>
      </c>
      <c r="C234" s="37">
        <v>0</v>
      </c>
      <c r="D234" s="37">
        <v>-2000</v>
      </c>
      <c r="E234" s="37">
        <v>1000</v>
      </c>
      <c r="F234" s="37">
        <v>2000</v>
      </c>
      <c r="G234" s="37">
        <v>1000</v>
      </c>
      <c r="H234" s="37">
        <v>1000</v>
      </c>
    </row>
    <row r="235" spans="2:8" s="87" customFormat="1" ht="11.25" customHeight="1" x14ac:dyDescent="0.25">
      <c r="B235" s="55" t="s">
        <v>39</v>
      </c>
      <c r="C235" s="34">
        <v>138000</v>
      </c>
      <c r="D235" s="34">
        <v>180000</v>
      </c>
      <c r="E235" s="34">
        <v>37000</v>
      </c>
      <c r="F235" s="34">
        <v>88000</v>
      </c>
      <c r="G235" s="34">
        <v>152000</v>
      </c>
      <c r="H235" s="34">
        <v>126000</v>
      </c>
    </row>
    <row r="236" spans="2:8" s="87" customFormat="1" ht="11.25" customHeight="1" x14ac:dyDescent="0.25">
      <c r="B236" s="38"/>
      <c r="C236" s="82"/>
      <c r="D236" s="82"/>
      <c r="E236" s="82"/>
      <c r="F236" s="82"/>
      <c r="G236" s="82"/>
      <c r="H236" s="82"/>
    </row>
    <row r="237" spans="2:8" s="87" customFormat="1" ht="11.25" customHeight="1" x14ac:dyDescent="0.25">
      <c r="B237" s="36" t="s">
        <v>47</v>
      </c>
      <c r="C237" s="39">
        <v>4427800.9887533337</v>
      </c>
      <c r="D237" s="39">
        <v>4435319.0793899996</v>
      </c>
      <c r="E237" s="39">
        <v>4316169.6314299991</v>
      </c>
      <c r="F237" s="39">
        <v>3710715.3810147732</v>
      </c>
      <c r="G237" s="39">
        <v>3532090.8608763642</v>
      </c>
      <c r="H237" s="90">
        <v>3501040.1819845457</v>
      </c>
    </row>
    <row r="238" spans="2:8" s="87" customFormat="1" ht="11.25" customHeight="1" x14ac:dyDescent="0.25">
      <c r="B238" s="2"/>
      <c r="C238" s="52"/>
      <c r="D238" s="52"/>
      <c r="E238" s="52"/>
      <c r="F238" s="52"/>
      <c r="G238" s="52"/>
      <c r="H238" s="52"/>
    </row>
    <row r="239" spans="2:8" s="88" customFormat="1" ht="11.25" customHeight="1" x14ac:dyDescent="0.25">
      <c r="B239" s="2"/>
      <c r="C239" s="52"/>
      <c r="D239" s="52"/>
      <c r="E239" s="52"/>
      <c r="F239" s="52"/>
      <c r="G239" s="52"/>
      <c r="H239" s="52"/>
    </row>
    <row r="240" spans="2:8" s="150" customFormat="1" ht="11.25" customHeight="1" x14ac:dyDescent="0.25">
      <c r="B240" s="6" t="s">
        <v>9</v>
      </c>
      <c r="C240" s="156" t="s">
        <v>151</v>
      </c>
      <c r="D240" s="156" t="s">
        <v>147</v>
      </c>
      <c r="E240" s="156" t="s">
        <v>128</v>
      </c>
      <c r="F240" s="156" t="s">
        <v>118</v>
      </c>
      <c r="G240" s="156" t="s">
        <v>114</v>
      </c>
      <c r="H240" s="156" t="s">
        <v>110</v>
      </c>
    </row>
    <row r="241" spans="2:8" s="87" customFormat="1" ht="11.25" customHeight="1" x14ac:dyDescent="0.25">
      <c r="B241" s="36" t="s">
        <v>100</v>
      </c>
      <c r="C241" s="52"/>
      <c r="D241" s="52"/>
      <c r="E241" s="52"/>
      <c r="F241" s="52"/>
      <c r="G241" s="52"/>
      <c r="H241" s="52"/>
    </row>
    <row r="242" spans="2:8" s="86" customFormat="1" ht="11.25" customHeight="1" x14ac:dyDescent="0.25">
      <c r="B242" s="55" t="s">
        <v>33</v>
      </c>
      <c r="C242" s="34">
        <v>700000</v>
      </c>
      <c r="D242" s="34">
        <v>728000</v>
      </c>
      <c r="E242" s="35">
        <v>664000</v>
      </c>
      <c r="F242" s="35">
        <v>612000</v>
      </c>
      <c r="G242" s="35">
        <v>566000</v>
      </c>
      <c r="H242" s="35">
        <v>537000</v>
      </c>
    </row>
    <row r="243" spans="2:8" s="87" customFormat="1" ht="11.25" customHeight="1" x14ac:dyDescent="0.25">
      <c r="B243" s="49" t="s">
        <v>34</v>
      </c>
      <c r="C243" s="37">
        <v>-464000</v>
      </c>
      <c r="D243" s="37">
        <v>-465000</v>
      </c>
      <c r="E243" s="37">
        <v>-475000</v>
      </c>
      <c r="F243" s="37">
        <v>-388000</v>
      </c>
      <c r="G243" s="37">
        <v>-353000</v>
      </c>
      <c r="H243" s="37">
        <v>-336000</v>
      </c>
    </row>
    <row r="244" spans="2:8" s="87" customFormat="1" ht="11.25" customHeight="1" x14ac:dyDescent="0.25">
      <c r="B244" s="55" t="s">
        <v>35</v>
      </c>
      <c r="C244" s="34">
        <v>236000</v>
      </c>
      <c r="D244" s="34">
        <v>263000</v>
      </c>
      <c r="E244" s="34">
        <v>189000</v>
      </c>
      <c r="F244" s="34">
        <v>224000</v>
      </c>
      <c r="G244" s="34">
        <v>213000</v>
      </c>
      <c r="H244" s="34">
        <v>201000</v>
      </c>
    </row>
    <row r="245" spans="2:8" s="87" customFormat="1" ht="11.25" customHeight="1" x14ac:dyDescent="0.25">
      <c r="B245" s="49" t="s">
        <v>36</v>
      </c>
      <c r="C245" s="37">
        <v>-20000</v>
      </c>
      <c r="D245" s="37">
        <v>-16000</v>
      </c>
      <c r="E245" s="37">
        <v>-19000</v>
      </c>
      <c r="F245" s="37">
        <v>-17000</v>
      </c>
      <c r="G245" s="37">
        <v>-6000</v>
      </c>
      <c r="H245" s="37">
        <v>-16000</v>
      </c>
    </row>
    <row r="246" spans="2:8" s="87" customFormat="1" ht="11.25" customHeight="1" x14ac:dyDescent="0.25">
      <c r="B246" s="55" t="s">
        <v>37</v>
      </c>
      <c r="C246" s="34">
        <v>216000</v>
      </c>
      <c r="D246" s="34">
        <v>247000</v>
      </c>
      <c r="E246" s="34">
        <v>170000</v>
      </c>
      <c r="F246" s="34">
        <v>207000</v>
      </c>
      <c r="G246" s="34">
        <v>207000</v>
      </c>
      <c r="H246" s="34">
        <v>185000</v>
      </c>
    </row>
    <row r="247" spans="2:8" s="87" customFormat="1" ht="11.25" customHeight="1" x14ac:dyDescent="0.25">
      <c r="B247" s="36" t="s">
        <v>125</v>
      </c>
      <c r="C247" s="37">
        <v>0</v>
      </c>
      <c r="D247" s="37">
        <v>0</v>
      </c>
      <c r="E247" s="37">
        <v>0</v>
      </c>
      <c r="F247" s="37">
        <v>0</v>
      </c>
      <c r="G247" s="37">
        <v>0</v>
      </c>
      <c r="H247" s="37">
        <v>0</v>
      </c>
    </row>
    <row r="248" spans="2:8" s="87" customFormat="1" ht="11.25" customHeight="1" x14ac:dyDescent="0.25">
      <c r="B248" s="49" t="s">
        <v>38</v>
      </c>
      <c r="C248" s="37">
        <v>25000</v>
      </c>
      <c r="D248" s="37">
        <v>1000</v>
      </c>
      <c r="E248" s="37">
        <v>3000</v>
      </c>
      <c r="F248" s="37">
        <v>-1000</v>
      </c>
      <c r="G248" s="37">
        <v>1000</v>
      </c>
      <c r="H248" s="37">
        <v>1000</v>
      </c>
    </row>
    <row r="249" spans="2:8" s="87" customFormat="1" ht="11.25" customHeight="1" x14ac:dyDescent="0.25">
      <c r="B249" s="55" t="s">
        <v>39</v>
      </c>
      <c r="C249" s="34">
        <v>241000</v>
      </c>
      <c r="D249" s="34">
        <v>248000</v>
      </c>
      <c r="E249" s="34">
        <v>173000</v>
      </c>
      <c r="F249" s="34">
        <v>206000</v>
      </c>
      <c r="G249" s="34">
        <v>208000</v>
      </c>
      <c r="H249" s="34">
        <v>186000</v>
      </c>
    </row>
    <row r="250" spans="2:8" s="87" customFormat="1" ht="11.25" customHeight="1" x14ac:dyDescent="0.25">
      <c r="B250" s="36" t="s">
        <v>131</v>
      </c>
      <c r="C250" s="37">
        <v>-3000</v>
      </c>
      <c r="D250" s="37">
        <v>-2000</v>
      </c>
      <c r="E250" s="37">
        <v>-2000</v>
      </c>
      <c r="F250" s="37">
        <v>-3000</v>
      </c>
      <c r="G250" s="37">
        <v>-2000</v>
      </c>
      <c r="H250" s="37">
        <v>-2000</v>
      </c>
    </row>
    <row r="251" spans="2:8" s="88" customFormat="1" ht="11.25" customHeight="1" x14ac:dyDescent="0.25">
      <c r="B251" s="55" t="s">
        <v>101</v>
      </c>
      <c r="C251" s="34">
        <v>238000</v>
      </c>
      <c r="D251" s="34">
        <v>246000</v>
      </c>
      <c r="E251" s="35">
        <v>171000</v>
      </c>
      <c r="F251" s="35">
        <v>203000</v>
      </c>
      <c r="G251" s="35">
        <v>206000</v>
      </c>
      <c r="H251" s="35">
        <v>184000</v>
      </c>
    </row>
    <row r="252" spans="2:8" s="87" customFormat="1" ht="11.25" customHeight="1" x14ac:dyDescent="0.25">
      <c r="B252" s="38"/>
      <c r="C252" s="82"/>
      <c r="D252" s="82"/>
      <c r="E252" s="82"/>
      <c r="F252" s="82"/>
      <c r="G252" s="82"/>
      <c r="H252" s="82"/>
    </row>
    <row r="253" spans="2:8" s="87" customFormat="1" ht="11.25" customHeight="1" x14ac:dyDescent="0.25">
      <c r="B253" s="36" t="s">
        <v>47</v>
      </c>
      <c r="C253" s="39">
        <v>5177308.2077933326</v>
      </c>
      <c r="D253" s="39">
        <v>5186191.0814499995</v>
      </c>
      <c r="E253" s="39">
        <v>4912522.7198899994</v>
      </c>
      <c r="F253" s="39">
        <v>4342116.8144124988</v>
      </c>
      <c r="G253" s="39">
        <v>4223668.1937466664</v>
      </c>
      <c r="H253" s="90">
        <v>4188496.6484149992</v>
      </c>
    </row>
    <row r="254" spans="2:8" s="86" customFormat="1" ht="11.25" customHeight="1" x14ac:dyDescent="0.25">
      <c r="B254" s="2"/>
      <c r="C254" s="52"/>
      <c r="D254" s="52"/>
      <c r="E254" s="52"/>
      <c r="F254" s="52"/>
      <c r="G254" s="52"/>
      <c r="H254" s="52"/>
    </row>
    <row r="255" spans="2:8" s="150" customFormat="1" ht="11.25" customHeight="1" x14ac:dyDescent="0.25">
      <c r="B255" s="6" t="s">
        <v>9</v>
      </c>
      <c r="C255" s="155" t="s">
        <v>151</v>
      </c>
      <c r="D255" s="155" t="s">
        <v>147</v>
      </c>
      <c r="E255" s="155" t="s">
        <v>128</v>
      </c>
      <c r="F255" s="155" t="s">
        <v>118</v>
      </c>
      <c r="G255" s="155" t="s">
        <v>114</v>
      </c>
      <c r="H255" s="155" t="s">
        <v>110</v>
      </c>
    </row>
    <row r="256" spans="2:8" s="87" customFormat="1" ht="11.25" customHeight="1" x14ac:dyDescent="0.25">
      <c r="B256" s="49" t="s">
        <v>105</v>
      </c>
      <c r="C256" s="52"/>
      <c r="D256" s="52"/>
      <c r="E256" s="52"/>
      <c r="F256" s="52"/>
      <c r="G256" s="52"/>
      <c r="H256" s="52"/>
    </row>
    <row r="257" spans="2:8" s="87" customFormat="1" ht="11.25" customHeight="1" x14ac:dyDescent="0.25">
      <c r="B257" s="55" t="s">
        <v>33</v>
      </c>
      <c r="C257" s="34">
        <v>690000</v>
      </c>
      <c r="D257" s="34">
        <v>719000</v>
      </c>
      <c r="E257" s="35">
        <v>655000</v>
      </c>
      <c r="F257" s="35">
        <v>604000</v>
      </c>
      <c r="G257" s="35">
        <v>559000</v>
      </c>
      <c r="H257" s="35">
        <v>531000</v>
      </c>
    </row>
    <row r="258" spans="2:8" s="87" customFormat="1" ht="11.25" customHeight="1" x14ac:dyDescent="0.25">
      <c r="B258" s="49" t="s">
        <v>34</v>
      </c>
      <c r="C258" s="37">
        <v>-457000</v>
      </c>
      <c r="D258" s="37">
        <v>-458000</v>
      </c>
      <c r="E258" s="37">
        <v>-468000</v>
      </c>
      <c r="F258" s="37">
        <v>-383000</v>
      </c>
      <c r="G258" s="37">
        <v>-348000</v>
      </c>
      <c r="H258" s="37">
        <v>-332000</v>
      </c>
    </row>
    <row r="259" spans="2:8" s="87" customFormat="1" ht="11.25" customHeight="1" x14ac:dyDescent="0.25">
      <c r="B259" s="55" t="s">
        <v>35</v>
      </c>
      <c r="C259" s="34">
        <v>233000</v>
      </c>
      <c r="D259" s="34">
        <v>261000</v>
      </c>
      <c r="E259" s="34">
        <v>187000</v>
      </c>
      <c r="F259" s="34">
        <v>221000</v>
      </c>
      <c r="G259" s="34">
        <v>211000</v>
      </c>
      <c r="H259" s="34">
        <v>199000</v>
      </c>
    </row>
    <row r="260" spans="2:8" s="87" customFormat="1" ht="11.25" customHeight="1" x14ac:dyDescent="0.25">
      <c r="B260" s="49" t="s">
        <v>36</v>
      </c>
      <c r="C260" s="37">
        <v>-20000</v>
      </c>
      <c r="D260" s="37">
        <v>-16000</v>
      </c>
      <c r="E260" s="37">
        <v>-19000</v>
      </c>
      <c r="F260" s="37">
        <v>-17000</v>
      </c>
      <c r="G260" s="37">
        <v>-6000</v>
      </c>
      <c r="H260" s="37">
        <v>-16000</v>
      </c>
    </row>
    <row r="261" spans="2:8" s="87" customFormat="1" ht="11.25" customHeight="1" x14ac:dyDescent="0.25">
      <c r="B261" s="55" t="s">
        <v>37</v>
      </c>
      <c r="C261" s="34">
        <v>213000</v>
      </c>
      <c r="D261" s="34">
        <v>245000</v>
      </c>
      <c r="E261" s="34">
        <v>168000</v>
      </c>
      <c r="F261" s="34">
        <v>204000</v>
      </c>
      <c r="G261" s="34">
        <v>205000</v>
      </c>
      <c r="H261" s="34">
        <v>183000</v>
      </c>
    </row>
    <row r="262" spans="2:8" s="87" customFormat="1" ht="11.25" customHeight="1" x14ac:dyDescent="0.25">
      <c r="B262" s="36" t="s">
        <v>46</v>
      </c>
      <c r="C262" s="37">
        <v>25000</v>
      </c>
      <c r="D262" s="37">
        <v>1000</v>
      </c>
      <c r="E262" s="37">
        <v>3000</v>
      </c>
      <c r="F262" s="37">
        <v>-1000</v>
      </c>
      <c r="G262" s="37">
        <v>1000</v>
      </c>
      <c r="H262" s="37">
        <v>1000</v>
      </c>
    </row>
    <row r="263" spans="2:8" s="87" customFormat="1" ht="11.25" customHeight="1" x14ac:dyDescent="0.25">
      <c r="B263" s="55" t="s">
        <v>39</v>
      </c>
      <c r="C263" s="34">
        <v>238000</v>
      </c>
      <c r="D263" s="34">
        <v>246000</v>
      </c>
      <c r="E263" s="34">
        <v>171000</v>
      </c>
      <c r="F263" s="34">
        <v>203000</v>
      </c>
      <c r="G263" s="34">
        <v>206000</v>
      </c>
      <c r="H263" s="34">
        <v>184000</v>
      </c>
    </row>
    <row r="264" spans="2:8" s="88" customFormat="1" ht="11.25" customHeight="1" x14ac:dyDescent="0.25">
      <c r="B264" s="38"/>
      <c r="C264" s="82"/>
      <c r="D264" s="82"/>
      <c r="E264" s="82"/>
      <c r="F264" s="82"/>
      <c r="G264" s="82"/>
      <c r="H264" s="82"/>
    </row>
    <row r="265" spans="2:8" s="87" customFormat="1" ht="11.25" customHeight="1" x14ac:dyDescent="0.25">
      <c r="B265" s="36" t="s">
        <v>47</v>
      </c>
      <c r="C265" s="39">
        <v>5177308.2077933326</v>
      </c>
      <c r="D265" s="39">
        <v>5186191.0814499995</v>
      </c>
      <c r="E265" s="39">
        <v>4912522.7198899994</v>
      </c>
      <c r="F265" s="39">
        <v>4342116.8144124988</v>
      </c>
      <c r="G265" s="39">
        <v>4223668.1937466664</v>
      </c>
      <c r="H265" s="90">
        <v>4188496.6484149992</v>
      </c>
    </row>
    <row r="266" spans="2:8" s="87" customFormat="1" ht="11.25" customHeight="1" x14ac:dyDescent="0.25">
      <c r="B266" s="2"/>
      <c r="C266" s="52"/>
      <c r="D266" s="52"/>
      <c r="E266" s="52"/>
      <c r="F266" s="52"/>
      <c r="G266" s="52"/>
      <c r="H266" s="52"/>
    </row>
    <row r="267" spans="2:8" s="150" customFormat="1" ht="11.25" customHeight="1" x14ac:dyDescent="0.25">
      <c r="B267" s="6" t="s">
        <v>9</v>
      </c>
      <c r="C267" s="155" t="s">
        <v>151</v>
      </c>
      <c r="D267" s="155" t="s">
        <v>147</v>
      </c>
      <c r="E267" s="155" t="s">
        <v>128</v>
      </c>
      <c r="F267" s="155" t="s">
        <v>118</v>
      </c>
      <c r="G267" s="155" t="s">
        <v>114</v>
      </c>
      <c r="H267" s="155" t="s">
        <v>110</v>
      </c>
    </row>
    <row r="268" spans="2:8" s="87" customFormat="1" ht="11.25" customHeight="1" x14ac:dyDescent="0.25">
      <c r="B268" s="49" t="s">
        <v>53</v>
      </c>
      <c r="C268" s="52"/>
      <c r="D268" s="52"/>
      <c r="E268" s="52"/>
      <c r="F268" s="52"/>
      <c r="G268" s="52"/>
      <c r="H268" s="52"/>
    </row>
    <row r="269" spans="2:8" s="87" customFormat="1" ht="11.25" customHeight="1" x14ac:dyDescent="0.25">
      <c r="B269" s="55" t="s">
        <v>33</v>
      </c>
      <c r="C269" s="34">
        <v>576000</v>
      </c>
      <c r="D269" s="34">
        <v>557000</v>
      </c>
      <c r="E269" s="35">
        <v>570000</v>
      </c>
      <c r="F269" s="35">
        <v>577000</v>
      </c>
      <c r="G269" s="35">
        <v>538000</v>
      </c>
      <c r="H269" s="35">
        <v>535000</v>
      </c>
    </row>
    <row r="270" spans="2:8" s="87" customFormat="1" ht="11.25" customHeight="1" x14ac:dyDescent="0.25">
      <c r="B270" s="49" t="s">
        <v>34</v>
      </c>
      <c r="C270" s="37">
        <v>-279000</v>
      </c>
      <c r="D270" s="37">
        <v>-274000</v>
      </c>
      <c r="E270" s="37">
        <v>-305000</v>
      </c>
      <c r="F270" s="37">
        <v>-279000</v>
      </c>
      <c r="G270" s="37">
        <v>-262000</v>
      </c>
      <c r="H270" s="37">
        <v>-253000</v>
      </c>
    </row>
    <row r="271" spans="2:8" s="87" customFormat="1" ht="11.25" customHeight="1" x14ac:dyDescent="0.25">
      <c r="B271" s="55" t="s">
        <v>35</v>
      </c>
      <c r="C271" s="34">
        <v>297000</v>
      </c>
      <c r="D271" s="34">
        <v>283000</v>
      </c>
      <c r="E271" s="34">
        <v>265000</v>
      </c>
      <c r="F271" s="34">
        <v>298000</v>
      </c>
      <c r="G271" s="34">
        <v>276000</v>
      </c>
      <c r="H271" s="34">
        <v>282000</v>
      </c>
    </row>
    <row r="272" spans="2:8" s="87" customFormat="1" ht="11.25" customHeight="1" x14ac:dyDescent="0.25">
      <c r="B272" s="36" t="s">
        <v>36</v>
      </c>
      <c r="C272" s="37">
        <v>3000</v>
      </c>
      <c r="D272" s="37">
        <v>-4000</v>
      </c>
      <c r="E272" s="37">
        <v>0</v>
      </c>
      <c r="F272" s="37">
        <v>1000</v>
      </c>
      <c r="G272" s="37">
        <v>-4000</v>
      </c>
      <c r="H272" s="37">
        <v>-1000</v>
      </c>
    </row>
    <row r="273" spans="2:8" s="87" customFormat="1" ht="11.25" customHeight="1" x14ac:dyDescent="0.25">
      <c r="B273" s="55" t="s">
        <v>37</v>
      </c>
      <c r="C273" s="34">
        <v>300000</v>
      </c>
      <c r="D273" s="34">
        <v>279000</v>
      </c>
      <c r="E273" s="34">
        <v>265000</v>
      </c>
      <c r="F273" s="34">
        <v>299000</v>
      </c>
      <c r="G273" s="34">
        <v>272000</v>
      </c>
      <c r="H273" s="34">
        <v>281000</v>
      </c>
    </row>
    <row r="274" spans="2:8" s="87" customFormat="1" ht="11.25" customHeight="1" x14ac:dyDescent="0.25">
      <c r="B274" s="36" t="s">
        <v>125</v>
      </c>
      <c r="C274" s="37">
        <v>25000</v>
      </c>
      <c r="D274" s="37">
        <v>56000</v>
      </c>
      <c r="E274" s="37">
        <v>39000</v>
      </c>
      <c r="F274" s="37">
        <v>17000</v>
      </c>
      <c r="G274" s="37">
        <v>37000</v>
      </c>
      <c r="H274" s="37">
        <v>33000</v>
      </c>
    </row>
    <row r="275" spans="2:8" s="87" customFormat="1" ht="11.25" customHeight="1" x14ac:dyDescent="0.25">
      <c r="B275" s="49" t="s">
        <v>38</v>
      </c>
      <c r="C275" s="37">
        <v>0</v>
      </c>
      <c r="D275" s="37">
        <v>1000</v>
      </c>
      <c r="E275" s="37">
        <v>0</v>
      </c>
      <c r="F275" s="37">
        <v>0</v>
      </c>
      <c r="G275" s="37">
        <v>-1000</v>
      </c>
      <c r="H275" s="37">
        <v>0</v>
      </c>
    </row>
    <row r="276" spans="2:8" s="87" customFormat="1" ht="11.25" customHeight="1" x14ac:dyDescent="0.25">
      <c r="B276" s="55" t="s">
        <v>39</v>
      </c>
      <c r="C276" s="34">
        <v>325000</v>
      </c>
      <c r="D276" s="34">
        <v>336000</v>
      </c>
      <c r="E276" s="34">
        <v>304000</v>
      </c>
      <c r="F276" s="34">
        <v>316000</v>
      </c>
      <c r="G276" s="34">
        <v>308000</v>
      </c>
      <c r="H276" s="34">
        <v>314000</v>
      </c>
    </row>
    <row r="277" spans="2:8" s="88" customFormat="1" ht="11.25" customHeight="1" x14ac:dyDescent="0.25">
      <c r="B277" s="38"/>
      <c r="C277" s="82"/>
      <c r="D277" s="82"/>
      <c r="E277" s="82"/>
      <c r="F277" s="82"/>
      <c r="G277" s="82"/>
      <c r="H277" s="82"/>
    </row>
    <row r="278" spans="2:8" s="87" customFormat="1" ht="11.25" customHeight="1" x14ac:dyDescent="0.25">
      <c r="B278" s="36" t="s">
        <v>47</v>
      </c>
      <c r="C278" s="39">
        <v>6702044.9682533341</v>
      </c>
      <c r="D278" s="39">
        <v>6637829.3270350005</v>
      </c>
      <c r="E278" s="39">
        <v>6583657.9697900023</v>
      </c>
      <c r="F278" s="39">
        <v>6290173.3127074987</v>
      </c>
      <c r="G278" s="39">
        <v>6229465.6790666655</v>
      </c>
      <c r="H278" s="90">
        <v>6162432.6206199983</v>
      </c>
    </row>
    <row r="279" spans="2:8" s="87" customFormat="1" ht="11.25" customHeight="1" x14ac:dyDescent="0.25">
      <c r="B279" s="2"/>
      <c r="C279" s="52"/>
      <c r="D279" s="52"/>
      <c r="E279" s="52"/>
      <c r="F279" s="52"/>
      <c r="G279" s="52"/>
      <c r="H279" s="52"/>
    </row>
    <row r="280" spans="2:8" s="150" customFormat="1" ht="11.25" customHeight="1" x14ac:dyDescent="0.25">
      <c r="B280" s="6" t="s">
        <v>9</v>
      </c>
      <c r="C280" s="155" t="s">
        <v>151</v>
      </c>
      <c r="D280" s="155" t="s">
        <v>147</v>
      </c>
      <c r="E280" s="155" t="s">
        <v>128</v>
      </c>
      <c r="F280" s="155" t="s">
        <v>118</v>
      </c>
      <c r="G280" s="155" t="s">
        <v>114</v>
      </c>
      <c r="H280" s="155" t="s">
        <v>110</v>
      </c>
    </row>
    <row r="281" spans="2:8" s="87" customFormat="1" ht="11.25" customHeight="1" x14ac:dyDescent="0.25">
      <c r="B281" s="49" t="s">
        <v>52</v>
      </c>
      <c r="C281" s="52"/>
      <c r="D281" s="52"/>
      <c r="E281" s="52"/>
      <c r="F281" s="52"/>
      <c r="G281" s="52"/>
      <c r="H281" s="52"/>
    </row>
    <row r="282" spans="2:8" s="87" customFormat="1" ht="11.25" customHeight="1" x14ac:dyDescent="0.25">
      <c r="B282" s="55" t="s">
        <v>33</v>
      </c>
      <c r="C282" s="34">
        <v>741000</v>
      </c>
      <c r="D282" s="34">
        <v>766000</v>
      </c>
      <c r="E282" s="35">
        <v>723000</v>
      </c>
      <c r="F282" s="35">
        <v>713000</v>
      </c>
      <c r="G282" s="35">
        <v>687000</v>
      </c>
      <c r="H282" s="35">
        <v>726000</v>
      </c>
    </row>
    <row r="283" spans="2:8" s="87" customFormat="1" ht="11.25" customHeight="1" x14ac:dyDescent="0.25">
      <c r="B283" s="49" t="s">
        <v>34</v>
      </c>
      <c r="C283" s="37">
        <v>-557000</v>
      </c>
      <c r="D283" s="37">
        <v>-579000</v>
      </c>
      <c r="E283" s="37">
        <v>-563000</v>
      </c>
      <c r="F283" s="37">
        <v>-571000</v>
      </c>
      <c r="G283" s="37">
        <v>-542000</v>
      </c>
      <c r="H283" s="37">
        <v>-529000</v>
      </c>
    </row>
    <row r="284" spans="2:8" s="87" customFormat="1" ht="11.25" customHeight="1" x14ac:dyDescent="0.25">
      <c r="B284" s="55" t="s">
        <v>35</v>
      </c>
      <c r="C284" s="34">
        <v>184000</v>
      </c>
      <c r="D284" s="34">
        <v>187000</v>
      </c>
      <c r="E284" s="34">
        <v>160000</v>
      </c>
      <c r="F284" s="34">
        <v>142000</v>
      </c>
      <c r="G284" s="34">
        <v>145000</v>
      </c>
      <c r="H284" s="34">
        <v>197000</v>
      </c>
    </row>
    <row r="285" spans="2:8" s="87" customFormat="1" ht="11.25" customHeight="1" x14ac:dyDescent="0.25">
      <c r="B285" s="36" t="s">
        <v>36</v>
      </c>
      <c r="C285" s="37">
        <v>-1000</v>
      </c>
      <c r="D285" s="37">
        <v>-16000</v>
      </c>
      <c r="E285" s="37">
        <v>-1000</v>
      </c>
      <c r="F285" s="37">
        <v>4000</v>
      </c>
      <c r="G285" s="37">
        <v>0</v>
      </c>
      <c r="H285" s="37">
        <v>-4000</v>
      </c>
    </row>
    <row r="286" spans="2:8" s="87" customFormat="1" ht="11.25" customHeight="1" x14ac:dyDescent="0.25">
      <c r="B286" s="55" t="s">
        <v>37</v>
      </c>
      <c r="C286" s="34">
        <v>183000</v>
      </c>
      <c r="D286" s="34">
        <v>171000</v>
      </c>
      <c r="E286" s="34">
        <v>159000</v>
      </c>
      <c r="F286" s="34">
        <v>146000</v>
      </c>
      <c r="G286" s="34">
        <v>145000</v>
      </c>
      <c r="H286" s="34">
        <v>193000</v>
      </c>
    </row>
    <row r="287" spans="2:8" s="87" customFormat="1" ht="11.25" customHeight="1" x14ac:dyDescent="0.25">
      <c r="B287" s="36" t="s">
        <v>125</v>
      </c>
      <c r="C287" s="37">
        <v>10000</v>
      </c>
      <c r="D287" s="37">
        <v>15000</v>
      </c>
      <c r="E287" s="37">
        <v>8000</v>
      </c>
      <c r="F287" s="37">
        <v>13999.999999999993</v>
      </c>
      <c r="G287" s="37">
        <v>11000.000000000007</v>
      </c>
      <c r="H287" s="37">
        <v>18000</v>
      </c>
    </row>
    <row r="288" spans="2:8" s="87" customFormat="1" ht="11.25" customHeight="1" x14ac:dyDescent="0.25">
      <c r="B288" s="49" t="s">
        <v>38</v>
      </c>
      <c r="C288" s="37">
        <v>2000</v>
      </c>
      <c r="D288" s="37">
        <v>0</v>
      </c>
      <c r="E288" s="37">
        <v>3000</v>
      </c>
      <c r="F288" s="37">
        <v>17000</v>
      </c>
      <c r="G288" s="37">
        <v>2000</v>
      </c>
      <c r="H288" s="37">
        <v>1000</v>
      </c>
    </row>
    <row r="289" spans="2:8" s="87" customFormat="1" ht="11.25" customHeight="1" x14ac:dyDescent="0.25">
      <c r="B289" s="55" t="s">
        <v>39</v>
      </c>
      <c r="C289" s="34">
        <v>195000</v>
      </c>
      <c r="D289" s="34">
        <v>186000</v>
      </c>
      <c r="E289" s="34">
        <v>170000</v>
      </c>
      <c r="F289" s="34">
        <v>177000</v>
      </c>
      <c r="G289" s="34">
        <v>158000</v>
      </c>
      <c r="H289" s="34">
        <v>212000</v>
      </c>
    </row>
    <row r="290" spans="2:8" s="88" customFormat="1" ht="11.25" customHeight="1" x14ac:dyDescent="0.25">
      <c r="B290" s="38"/>
      <c r="C290" s="82"/>
      <c r="D290" s="82"/>
      <c r="E290" s="82"/>
      <c r="F290" s="82"/>
      <c r="G290" s="82"/>
      <c r="H290" s="82"/>
    </row>
    <row r="291" spans="2:8" s="87" customFormat="1" ht="11.25" customHeight="1" x14ac:dyDescent="0.25">
      <c r="B291" s="36" t="s">
        <v>47</v>
      </c>
      <c r="C291" s="39">
        <v>1813274.6687055556</v>
      </c>
      <c r="D291" s="39">
        <v>1832605.5187233333</v>
      </c>
      <c r="E291" s="39">
        <v>1843147.0293399999</v>
      </c>
      <c r="F291" s="39">
        <v>1708650.042221037</v>
      </c>
      <c r="G291" s="39">
        <v>1691645.8710318527</v>
      </c>
      <c r="H291" s="90">
        <v>1695082.8209377443</v>
      </c>
    </row>
    <row r="292" spans="2:8" s="87" customFormat="1" ht="11.25" customHeight="1" x14ac:dyDescent="0.25">
      <c r="B292" s="2"/>
      <c r="C292" s="52"/>
      <c r="D292" s="52"/>
      <c r="E292" s="52"/>
      <c r="F292" s="52"/>
      <c r="G292" s="52"/>
      <c r="H292" s="52"/>
    </row>
    <row r="293" spans="2:8" s="150" customFormat="1" ht="11.25" customHeight="1" x14ac:dyDescent="0.25">
      <c r="B293" s="6" t="s">
        <v>9</v>
      </c>
      <c r="C293" s="155" t="s">
        <v>151</v>
      </c>
      <c r="D293" s="155" t="s">
        <v>147</v>
      </c>
      <c r="E293" s="155" t="s">
        <v>128</v>
      </c>
      <c r="F293" s="155" t="s">
        <v>118</v>
      </c>
      <c r="G293" s="155" t="s">
        <v>114</v>
      </c>
      <c r="H293" s="155" t="s">
        <v>110</v>
      </c>
    </row>
    <row r="294" spans="2:8" s="87" customFormat="1" ht="11.25" customHeight="1" x14ac:dyDescent="0.25">
      <c r="B294" s="55" t="s">
        <v>133</v>
      </c>
      <c r="C294" s="52"/>
      <c r="D294" s="52"/>
      <c r="E294" s="52"/>
      <c r="F294" s="52"/>
      <c r="G294" s="52"/>
      <c r="H294" s="52"/>
    </row>
    <row r="295" spans="2:8" s="87" customFormat="1" ht="11.25" customHeight="1" x14ac:dyDescent="0.25">
      <c r="B295" s="55" t="s">
        <v>33</v>
      </c>
      <c r="C295" s="34">
        <v>2624000</v>
      </c>
      <c r="D295" s="34">
        <v>3048000</v>
      </c>
      <c r="E295" s="35">
        <v>3346000</v>
      </c>
      <c r="F295" s="35">
        <v>2437000</v>
      </c>
      <c r="G295" s="35">
        <v>2519000</v>
      </c>
      <c r="H295" s="35">
        <v>2636000</v>
      </c>
    </row>
    <row r="296" spans="2:8" s="87" customFormat="1" ht="11.25" customHeight="1" x14ac:dyDescent="0.25">
      <c r="B296" s="49" t="s">
        <v>34</v>
      </c>
      <c r="C296" s="37">
        <v>-1960000</v>
      </c>
      <c r="D296" s="37">
        <v>-2064000</v>
      </c>
      <c r="E296" s="37">
        <v>-2266000</v>
      </c>
      <c r="F296" s="37">
        <v>-1796000</v>
      </c>
      <c r="G296" s="37">
        <v>-1809000</v>
      </c>
      <c r="H296" s="37">
        <v>-1821000</v>
      </c>
    </row>
    <row r="297" spans="2:8" s="87" customFormat="1" ht="11.25" customHeight="1" x14ac:dyDescent="0.25">
      <c r="B297" s="55" t="s">
        <v>35</v>
      </c>
      <c r="C297" s="34">
        <v>664000</v>
      </c>
      <c r="D297" s="34">
        <v>984000</v>
      </c>
      <c r="E297" s="34">
        <v>1080000</v>
      </c>
      <c r="F297" s="34">
        <v>641000</v>
      </c>
      <c r="G297" s="34">
        <v>710000</v>
      </c>
      <c r="H297" s="34">
        <v>815000</v>
      </c>
    </row>
    <row r="298" spans="2:8" s="87" customFormat="1" ht="11.25" customHeight="1" x14ac:dyDescent="0.25">
      <c r="B298" s="36" t="s">
        <v>36</v>
      </c>
      <c r="C298" s="37">
        <v>-40000</v>
      </c>
      <c r="D298" s="37">
        <v>-14000</v>
      </c>
      <c r="E298" s="37">
        <v>-96000</v>
      </c>
      <c r="F298" s="37">
        <v>-29000</v>
      </c>
      <c r="G298" s="37">
        <v>88000</v>
      </c>
      <c r="H298" s="37">
        <v>-39000</v>
      </c>
    </row>
    <row r="299" spans="2:8" s="87" customFormat="1" ht="11.25" customHeight="1" x14ac:dyDescent="0.25">
      <c r="B299" s="55" t="s">
        <v>37</v>
      </c>
      <c r="C299" s="34">
        <v>624000</v>
      </c>
      <c r="D299" s="34">
        <v>970000</v>
      </c>
      <c r="E299" s="34">
        <v>984000</v>
      </c>
      <c r="F299" s="34">
        <v>612000</v>
      </c>
      <c r="G299" s="34">
        <v>798000</v>
      </c>
      <c r="H299" s="34">
        <v>776000</v>
      </c>
    </row>
    <row r="300" spans="2:8" s="87" customFormat="1" ht="11.25" customHeight="1" x14ac:dyDescent="0.25">
      <c r="B300" s="36" t="s">
        <v>125</v>
      </c>
      <c r="C300" s="37">
        <v>2000</v>
      </c>
      <c r="D300" s="37">
        <v>13000</v>
      </c>
      <c r="E300" s="37">
        <v>8000</v>
      </c>
      <c r="F300" s="37">
        <v>16000</v>
      </c>
      <c r="G300" s="37">
        <v>0</v>
      </c>
      <c r="H300" s="37">
        <v>25000</v>
      </c>
    </row>
    <row r="301" spans="2:8" s="87" customFormat="1" ht="11.25" customHeight="1" x14ac:dyDescent="0.25">
      <c r="B301" s="49" t="s">
        <v>38</v>
      </c>
      <c r="C301" s="37">
        <v>-2000</v>
      </c>
      <c r="D301" s="37">
        <v>20000</v>
      </c>
      <c r="E301" s="37">
        <v>136000</v>
      </c>
      <c r="F301" s="37">
        <v>4000</v>
      </c>
      <c r="G301" s="37">
        <v>-1000</v>
      </c>
      <c r="H301" s="37">
        <v>-6000</v>
      </c>
    </row>
    <row r="302" spans="2:8" s="88" customFormat="1" ht="11.25" customHeight="1" x14ac:dyDescent="0.25">
      <c r="B302" s="55" t="s">
        <v>39</v>
      </c>
      <c r="C302" s="34">
        <v>624000</v>
      </c>
      <c r="D302" s="34">
        <v>1003000</v>
      </c>
      <c r="E302" s="34">
        <v>1128000</v>
      </c>
      <c r="F302" s="34">
        <v>632000</v>
      </c>
      <c r="G302" s="34">
        <v>797000</v>
      </c>
      <c r="H302" s="34">
        <v>795000</v>
      </c>
    </row>
    <row r="303" spans="2:8" s="87" customFormat="1" ht="11.25" customHeight="1" x14ac:dyDescent="0.25">
      <c r="B303" s="38"/>
      <c r="C303" s="82"/>
      <c r="D303" s="82"/>
      <c r="E303" s="82"/>
      <c r="F303" s="82"/>
      <c r="G303" s="82"/>
      <c r="H303" s="82"/>
    </row>
    <row r="304" spans="2:8" s="87" customFormat="1" ht="11.25" customHeight="1" x14ac:dyDescent="0.25">
      <c r="B304" s="36" t="s">
        <v>47</v>
      </c>
      <c r="C304" s="39">
        <v>17830515.381686661</v>
      </c>
      <c r="D304" s="39">
        <v>17734806.613964997</v>
      </c>
      <c r="E304" s="39">
        <v>17043723.569970001</v>
      </c>
      <c r="F304" s="39">
        <v>15986595.390746403</v>
      </c>
      <c r="G304" s="39">
        <v>15825446.434767196</v>
      </c>
      <c r="H304" s="90">
        <v>15800649.401708687</v>
      </c>
    </row>
    <row r="305" spans="2:8" s="86" customFormat="1" ht="11.25" customHeight="1" x14ac:dyDescent="0.25">
      <c r="B305" s="2"/>
      <c r="C305" s="52"/>
      <c r="D305" s="52"/>
      <c r="E305" s="52"/>
      <c r="F305" s="52"/>
      <c r="G305" s="52"/>
      <c r="H305" s="52"/>
    </row>
    <row r="306" spans="2:8" s="150" customFormat="1" ht="11.25" customHeight="1" x14ac:dyDescent="0.25">
      <c r="B306" s="6" t="s">
        <v>9</v>
      </c>
      <c r="C306" s="155" t="s">
        <v>151</v>
      </c>
      <c r="D306" s="155" t="s">
        <v>147</v>
      </c>
      <c r="E306" s="155" t="s">
        <v>128</v>
      </c>
      <c r="F306" s="155" t="s">
        <v>118</v>
      </c>
      <c r="G306" s="155" t="s">
        <v>114</v>
      </c>
      <c r="H306" s="155" t="s">
        <v>110</v>
      </c>
    </row>
    <row r="307" spans="2:8" s="87" customFormat="1" ht="11.25" customHeight="1" x14ac:dyDescent="0.25">
      <c r="B307" s="49" t="s">
        <v>81</v>
      </c>
      <c r="C307" s="52"/>
      <c r="D307" s="52"/>
      <c r="E307" s="52"/>
      <c r="F307" s="52"/>
      <c r="G307" s="52"/>
      <c r="H307" s="52"/>
    </row>
    <row r="308" spans="2:8" s="87" customFormat="1" ht="11.25" customHeight="1" x14ac:dyDescent="0.25">
      <c r="B308" s="55" t="s">
        <v>33</v>
      </c>
      <c r="C308" s="34">
        <v>832000</v>
      </c>
      <c r="D308" s="34">
        <v>959000</v>
      </c>
      <c r="E308" s="35">
        <v>920000</v>
      </c>
      <c r="F308" s="35">
        <v>965000</v>
      </c>
      <c r="G308" s="35">
        <v>856000</v>
      </c>
      <c r="H308" s="35">
        <v>924000</v>
      </c>
    </row>
    <row r="309" spans="2:8" s="87" customFormat="1" ht="11.25" customHeight="1" x14ac:dyDescent="0.25">
      <c r="B309" s="49" t="s">
        <v>34</v>
      </c>
      <c r="C309" s="37">
        <v>-535000</v>
      </c>
      <c r="D309" s="37">
        <v>-568000</v>
      </c>
      <c r="E309" s="37">
        <v>-584000</v>
      </c>
      <c r="F309" s="37">
        <v>-537000</v>
      </c>
      <c r="G309" s="37">
        <v>-484000</v>
      </c>
      <c r="H309" s="37">
        <v>-489000</v>
      </c>
    </row>
    <row r="310" spans="2:8" s="87" customFormat="1" ht="11.25" customHeight="1" x14ac:dyDescent="0.25">
      <c r="B310" s="55" t="s">
        <v>35</v>
      </c>
      <c r="C310" s="34">
        <v>297000</v>
      </c>
      <c r="D310" s="34">
        <v>391000</v>
      </c>
      <c r="E310" s="34">
        <v>336000</v>
      </c>
      <c r="F310" s="34">
        <v>428000</v>
      </c>
      <c r="G310" s="34">
        <v>372000</v>
      </c>
      <c r="H310" s="34">
        <v>435000</v>
      </c>
    </row>
    <row r="311" spans="2:8" s="87" customFormat="1" ht="11.25" customHeight="1" x14ac:dyDescent="0.25">
      <c r="B311" s="36" t="s">
        <v>36</v>
      </c>
      <c r="C311" s="37">
        <v>-51000</v>
      </c>
      <c r="D311" s="37">
        <v>55000</v>
      </c>
      <c r="E311" s="37">
        <v>-74000</v>
      </c>
      <c r="F311" s="37">
        <v>-26000</v>
      </c>
      <c r="G311" s="37">
        <v>68000</v>
      </c>
      <c r="H311" s="37">
        <v>-51000</v>
      </c>
    </row>
    <row r="312" spans="2:8" s="87" customFormat="1" ht="11.25" customHeight="1" x14ac:dyDescent="0.25">
      <c r="B312" s="56" t="s">
        <v>37</v>
      </c>
      <c r="C312" s="34">
        <v>246000</v>
      </c>
      <c r="D312" s="34">
        <v>446000</v>
      </c>
      <c r="E312" s="34">
        <v>262000</v>
      </c>
      <c r="F312" s="34">
        <v>402000</v>
      </c>
      <c r="G312" s="34">
        <v>440000</v>
      </c>
      <c r="H312" s="34">
        <v>384000</v>
      </c>
    </row>
    <row r="313" spans="2:8" s="87" customFormat="1" ht="11.25" customHeight="1" x14ac:dyDescent="0.25">
      <c r="B313" s="36" t="s">
        <v>46</v>
      </c>
      <c r="C313" s="37">
        <v>-2000</v>
      </c>
      <c r="D313" s="37">
        <v>41000</v>
      </c>
      <c r="E313" s="37">
        <v>132000</v>
      </c>
      <c r="F313" s="37">
        <v>8000</v>
      </c>
      <c r="G313" s="37">
        <v>0</v>
      </c>
      <c r="H313" s="37">
        <v>18000</v>
      </c>
    </row>
    <row r="314" spans="2:8" s="87" customFormat="1" ht="11.25" customHeight="1" x14ac:dyDescent="0.25">
      <c r="B314" s="55" t="s">
        <v>39</v>
      </c>
      <c r="C314" s="34">
        <v>244000</v>
      </c>
      <c r="D314" s="34">
        <v>487000</v>
      </c>
      <c r="E314" s="34">
        <v>394000</v>
      </c>
      <c r="F314" s="34">
        <v>410000</v>
      </c>
      <c r="G314" s="34">
        <v>440000</v>
      </c>
      <c r="H314" s="34">
        <v>402000</v>
      </c>
    </row>
    <row r="315" spans="2:8" s="88" customFormat="1" ht="11.25" customHeight="1" x14ac:dyDescent="0.25">
      <c r="B315" s="38"/>
      <c r="C315" s="82"/>
      <c r="D315" s="82"/>
      <c r="E315" s="82"/>
      <c r="F315" s="82"/>
      <c r="G315" s="82"/>
      <c r="H315" s="82"/>
    </row>
    <row r="316" spans="2:8" s="87" customFormat="1" ht="11.25" customHeight="1" x14ac:dyDescent="0.25">
      <c r="B316" s="36" t="s">
        <v>47</v>
      </c>
      <c r="C316" s="39">
        <v>8715357.5100200009</v>
      </c>
      <c r="D316" s="39">
        <v>8648852.566300001</v>
      </c>
      <c r="E316" s="39">
        <v>8477441.8671500012</v>
      </c>
      <c r="F316" s="39">
        <v>7749539.0189352464</v>
      </c>
      <c r="G316" s="39">
        <v>7619477.4495436624</v>
      </c>
      <c r="H316" s="90">
        <v>7550857.6158254938</v>
      </c>
    </row>
    <row r="317" spans="2:8" s="87" customFormat="1" ht="11.25" customHeight="1" x14ac:dyDescent="0.25">
      <c r="B317" s="2"/>
      <c r="C317" s="52"/>
      <c r="D317" s="52"/>
      <c r="E317" s="52"/>
      <c r="F317" s="52"/>
      <c r="G317" s="52"/>
      <c r="H317" s="52"/>
    </row>
    <row r="318" spans="2:8" s="150" customFormat="1" ht="11.25" customHeight="1" x14ac:dyDescent="0.25">
      <c r="B318" s="6" t="s">
        <v>9</v>
      </c>
      <c r="C318" s="155" t="s">
        <v>151</v>
      </c>
      <c r="D318" s="155" t="s">
        <v>147</v>
      </c>
      <c r="E318" s="155" t="s">
        <v>128</v>
      </c>
      <c r="F318" s="155" t="s">
        <v>118</v>
      </c>
      <c r="G318" s="155" t="s">
        <v>114</v>
      </c>
      <c r="H318" s="155" t="s">
        <v>110</v>
      </c>
    </row>
    <row r="319" spans="2:8" s="87" customFormat="1" ht="11.25" customHeight="1" x14ac:dyDescent="0.25">
      <c r="B319" s="49" t="s">
        <v>134</v>
      </c>
      <c r="C319" s="52"/>
      <c r="D319" s="52"/>
      <c r="E319" s="52"/>
      <c r="F319" s="52"/>
      <c r="G319" s="52"/>
      <c r="H319" s="52"/>
    </row>
    <row r="320" spans="2:8" s="87" customFormat="1" ht="11.25" customHeight="1" x14ac:dyDescent="0.25">
      <c r="B320" s="55" t="s">
        <v>33</v>
      </c>
      <c r="C320" s="34">
        <v>1345000</v>
      </c>
      <c r="D320" s="34">
        <v>1613000</v>
      </c>
      <c r="E320" s="35">
        <v>1986000</v>
      </c>
      <c r="F320" s="35">
        <v>1084000</v>
      </c>
      <c r="G320" s="35">
        <v>1261000</v>
      </c>
      <c r="H320" s="35">
        <v>1296000</v>
      </c>
    </row>
    <row r="321" spans="2:8" s="87" customFormat="1" ht="11.25" customHeight="1" x14ac:dyDescent="0.25">
      <c r="B321" s="148" t="s">
        <v>135</v>
      </c>
      <c r="C321" s="54">
        <v>880000</v>
      </c>
      <c r="D321" s="54">
        <v>992000</v>
      </c>
      <c r="E321" s="37">
        <v>1266000</v>
      </c>
      <c r="F321" s="37">
        <v>790000</v>
      </c>
      <c r="G321" s="37">
        <v>878000</v>
      </c>
      <c r="H321" s="37">
        <v>788000</v>
      </c>
    </row>
    <row r="322" spans="2:8" s="87" customFormat="1" ht="11.25" customHeight="1" x14ac:dyDescent="0.25">
      <c r="B322" s="148" t="s">
        <v>136</v>
      </c>
      <c r="C322" s="54">
        <v>465000</v>
      </c>
      <c r="D322" s="54">
        <v>621000</v>
      </c>
      <c r="E322" s="37">
        <v>720000</v>
      </c>
      <c r="F322" s="37">
        <v>294000</v>
      </c>
      <c r="G322" s="37">
        <v>383000</v>
      </c>
      <c r="H322" s="37">
        <v>508000</v>
      </c>
    </row>
    <row r="323" spans="2:8" s="87" customFormat="1" ht="11.25" customHeight="1" x14ac:dyDescent="0.25">
      <c r="B323" s="49" t="s">
        <v>34</v>
      </c>
      <c r="C323" s="37">
        <v>-1059000</v>
      </c>
      <c r="D323" s="37">
        <v>-1131000</v>
      </c>
      <c r="E323" s="37">
        <v>-1333000</v>
      </c>
      <c r="F323" s="37">
        <v>-913000</v>
      </c>
      <c r="G323" s="37">
        <v>-998000</v>
      </c>
      <c r="H323" s="37">
        <v>-1024000</v>
      </c>
    </row>
    <row r="324" spans="2:8" s="87" customFormat="1" ht="11.25" customHeight="1" x14ac:dyDescent="0.25">
      <c r="B324" s="55" t="s">
        <v>35</v>
      </c>
      <c r="C324" s="34">
        <v>286000</v>
      </c>
      <c r="D324" s="34">
        <v>482000</v>
      </c>
      <c r="E324" s="34">
        <v>653000</v>
      </c>
      <c r="F324" s="34">
        <v>171000</v>
      </c>
      <c r="G324" s="34">
        <v>263000</v>
      </c>
      <c r="H324" s="34">
        <v>272000</v>
      </c>
    </row>
    <row r="325" spans="2:8" s="87" customFormat="1" ht="11.25" customHeight="1" x14ac:dyDescent="0.25">
      <c r="B325" s="36" t="s">
        <v>36</v>
      </c>
      <c r="C325" s="37">
        <v>12000</v>
      </c>
      <c r="D325" s="37">
        <v>-73000</v>
      </c>
      <c r="E325" s="37">
        <v>-22000</v>
      </c>
      <c r="F325" s="37">
        <v>-6000</v>
      </c>
      <c r="G325" s="37">
        <v>19000</v>
      </c>
      <c r="H325" s="37">
        <v>11000</v>
      </c>
    </row>
    <row r="326" spans="2:8" s="87" customFormat="1" ht="11.25" customHeight="1" x14ac:dyDescent="0.25">
      <c r="B326" s="55" t="s">
        <v>37</v>
      </c>
      <c r="C326" s="34">
        <v>298000</v>
      </c>
      <c r="D326" s="34">
        <v>409000</v>
      </c>
      <c r="E326" s="34">
        <v>631000</v>
      </c>
      <c r="F326" s="34">
        <v>165000</v>
      </c>
      <c r="G326" s="34">
        <v>282000</v>
      </c>
      <c r="H326" s="34">
        <v>283000</v>
      </c>
    </row>
    <row r="327" spans="2:8" s="87" customFormat="1" ht="11.25" customHeight="1" x14ac:dyDescent="0.25">
      <c r="B327" s="36" t="s">
        <v>125</v>
      </c>
      <c r="C327" s="37">
        <v>5000</v>
      </c>
      <c r="D327" s="37">
        <v>-7000</v>
      </c>
      <c r="E327" s="37">
        <v>13000</v>
      </c>
      <c r="F327" s="37">
        <v>9000</v>
      </c>
      <c r="G327" s="37">
        <v>-1000</v>
      </c>
      <c r="H327" s="37">
        <v>7000</v>
      </c>
    </row>
    <row r="328" spans="2:8" s="88" customFormat="1" ht="11.25" customHeight="1" x14ac:dyDescent="0.25">
      <c r="B328" s="49" t="s">
        <v>38</v>
      </c>
      <c r="C328" s="37">
        <v>-3000</v>
      </c>
      <c r="D328" s="37">
        <v>0</v>
      </c>
      <c r="E328" s="37">
        <v>-1000</v>
      </c>
      <c r="F328" s="37">
        <v>-5000</v>
      </c>
      <c r="G328" s="37">
        <v>0</v>
      </c>
      <c r="H328" s="37">
        <v>-6000</v>
      </c>
    </row>
    <row r="329" spans="2:8" s="87" customFormat="1" ht="11.25" customHeight="1" x14ac:dyDescent="0.25">
      <c r="B329" s="55" t="s">
        <v>39</v>
      </c>
      <c r="C329" s="34">
        <v>300000</v>
      </c>
      <c r="D329" s="34">
        <v>402000</v>
      </c>
      <c r="E329" s="34">
        <v>643000</v>
      </c>
      <c r="F329" s="34">
        <v>169000</v>
      </c>
      <c r="G329" s="34">
        <v>281000</v>
      </c>
      <c r="H329" s="34">
        <v>284000</v>
      </c>
    </row>
    <row r="330" spans="2:8" s="87" customFormat="1" ht="11.25" customHeight="1" x14ac:dyDescent="0.25">
      <c r="B330" s="38"/>
      <c r="C330" s="82"/>
      <c r="D330" s="82"/>
      <c r="E330" s="82"/>
      <c r="F330" s="82"/>
      <c r="G330" s="82"/>
      <c r="H330" s="82"/>
    </row>
    <row r="331" spans="2:8" s="86" customFormat="1" ht="11.25" customHeight="1" x14ac:dyDescent="0.25">
      <c r="B331" s="36" t="s">
        <v>47</v>
      </c>
      <c r="C331" s="39">
        <v>8538557.2680466678</v>
      </c>
      <c r="D331" s="39">
        <v>8518815.4377800003</v>
      </c>
      <c r="E331" s="39">
        <v>8040436.2220400004</v>
      </c>
      <c r="F331" s="39">
        <v>7703354.7119686585</v>
      </c>
      <c r="G331" s="39">
        <v>7689766.5843702024</v>
      </c>
      <c r="H331" s="90">
        <v>7748044.1118931938</v>
      </c>
    </row>
    <row r="332" spans="2:8" s="87" customFormat="1" ht="11.25" customHeight="1" x14ac:dyDescent="0.25">
      <c r="B332" s="2"/>
      <c r="C332" s="52"/>
      <c r="D332" s="52"/>
      <c r="E332" s="52"/>
      <c r="F332" s="52"/>
      <c r="G332" s="52"/>
      <c r="H332" s="52"/>
    </row>
    <row r="333" spans="2:8" s="150" customFormat="1" ht="11.25" customHeight="1" x14ac:dyDescent="0.25">
      <c r="B333" s="6" t="s">
        <v>9</v>
      </c>
      <c r="C333" s="155" t="s">
        <v>151</v>
      </c>
      <c r="D333" s="155" t="s">
        <v>147</v>
      </c>
      <c r="E333" s="155" t="s">
        <v>128</v>
      </c>
      <c r="F333" s="155" t="s">
        <v>118</v>
      </c>
      <c r="G333" s="155" t="s">
        <v>114</v>
      </c>
      <c r="H333" s="155" t="s">
        <v>110</v>
      </c>
    </row>
    <row r="334" spans="2:8" s="87" customFormat="1" ht="11.25" customHeight="1" x14ac:dyDescent="0.25">
      <c r="B334" s="49" t="s">
        <v>54</v>
      </c>
      <c r="C334" s="52"/>
      <c r="D334" s="52"/>
      <c r="E334" s="52"/>
      <c r="F334" s="52"/>
      <c r="G334" s="52"/>
      <c r="H334" s="52"/>
    </row>
    <row r="335" spans="2:8" s="87" customFormat="1" ht="11.25" customHeight="1" x14ac:dyDescent="0.25">
      <c r="B335" s="55" t="s">
        <v>33</v>
      </c>
      <c r="C335" s="34">
        <v>447000</v>
      </c>
      <c r="D335" s="34">
        <v>476000</v>
      </c>
      <c r="E335" s="35">
        <v>440000</v>
      </c>
      <c r="F335" s="35">
        <v>388000</v>
      </c>
      <c r="G335" s="35">
        <v>402000</v>
      </c>
      <c r="H335" s="35">
        <v>416000</v>
      </c>
    </row>
    <row r="336" spans="2:8" s="87" customFormat="1" ht="11.25" customHeight="1" x14ac:dyDescent="0.25">
      <c r="B336" s="49" t="s">
        <v>34</v>
      </c>
      <c r="C336" s="37">
        <v>-366000</v>
      </c>
      <c r="D336" s="37">
        <v>-365000</v>
      </c>
      <c r="E336" s="37">
        <v>-349000</v>
      </c>
      <c r="F336" s="37">
        <v>-346000</v>
      </c>
      <c r="G336" s="37">
        <v>-327000</v>
      </c>
      <c r="H336" s="37">
        <v>-308000</v>
      </c>
    </row>
    <row r="337" spans="2:8" s="87" customFormat="1" ht="11.25" customHeight="1" x14ac:dyDescent="0.25">
      <c r="B337" s="55" t="s">
        <v>35</v>
      </c>
      <c r="C337" s="34">
        <v>81000</v>
      </c>
      <c r="D337" s="34">
        <v>111000</v>
      </c>
      <c r="E337" s="34">
        <v>91000</v>
      </c>
      <c r="F337" s="34">
        <v>42000</v>
      </c>
      <c r="G337" s="34">
        <v>75000</v>
      </c>
      <c r="H337" s="34">
        <v>108000</v>
      </c>
    </row>
    <row r="338" spans="2:8" s="87" customFormat="1" ht="11.25" customHeight="1" x14ac:dyDescent="0.25">
      <c r="B338" s="36" t="s">
        <v>36</v>
      </c>
      <c r="C338" s="37">
        <v>-1000</v>
      </c>
      <c r="D338" s="37">
        <v>4000</v>
      </c>
      <c r="E338" s="37">
        <v>0</v>
      </c>
      <c r="F338" s="37">
        <v>3000</v>
      </c>
      <c r="G338" s="37">
        <v>1000</v>
      </c>
      <c r="H338" s="37">
        <v>1000</v>
      </c>
    </row>
    <row r="339" spans="2:8" s="87" customFormat="1" ht="11.25" customHeight="1" x14ac:dyDescent="0.25">
      <c r="B339" s="55" t="s">
        <v>37</v>
      </c>
      <c r="C339" s="34">
        <v>80000</v>
      </c>
      <c r="D339" s="34">
        <v>115000</v>
      </c>
      <c r="E339" s="34">
        <v>91000</v>
      </c>
      <c r="F339" s="34">
        <v>45000</v>
      </c>
      <c r="G339" s="34">
        <v>76000</v>
      </c>
      <c r="H339" s="34">
        <v>109000</v>
      </c>
    </row>
    <row r="340" spans="2:8" s="88" customFormat="1" ht="11.25" customHeight="1" x14ac:dyDescent="0.25">
      <c r="B340" s="36" t="s">
        <v>46</v>
      </c>
      <c r="C340" s="37">
        <v>0</v>
      </c>
      <c r="D340" s="37">
        <v>-1000</v>
      </c>
      <c r="E340" s="37">
        <v>0</v>
      </c>
      <c r="F340" s="37">
        <v>8000</v>
      </c>
      <c r="G340" s="37">
        <v>0</v>
      </c>
      <c r="H340" s="37">
        <v>0</v>
      </c>
    </row>
    <row r="341" spans="2:8" s="87" customFormat="1" ht="11.25" customHeight="1" x14ac:dyDescent="0.25">
      <c r="B341" s="55" t="s">
        <v>39</v>
      </c>
      <c r="C341" s="34">
        <v>80000</v>
      </c>
      <c r="D341" s="34">
        <v>114000</v>
      </c>
      <c r="E341" s="34">
        <v>91000</v>
      </c>
      <c r="F341" s="34">
        <v>53000</v>
      </c>
      <c r="G341" s="34">
        <v>76000</v>
      </c>
      <c r="H341" s="34">
        <v>109000</v>
      </c>
    </row>
    <row r="342" spans="2:8" s="87" customFormat="1" ht="11.25" customHeight="1" x14ac:dyDescent="0.25">
      <c r="B342" s="38"/>
      <c r="C342" s="82"/>
      <c r="D342" s="82"/>
      <c r="E342" s="82"/>
      <c r="F342" s="82"/>
      <c r="G342" s="82"/>
      <c r="H342" s="82"/>
    </row>
    <row r="343" spans="2:8" s="86" customFormat="1" ht="11.25" customHeight="1" x14ac:dyDescent="0.25">
      <c r="B343" s="36" t="s">
        <v>47</v>
      </c>
      <c r="C343" s="39">
        <v>576600.60362000007</v>
      </c>
      <c r="D343" s="39">
        <v>567138.60988500004</v>
      </c>
      <c r="E343" s="39">
        <v>525845.48077999998</v>
      </c>
      <c r="F343" s="39">
        <v>533701.65984250011</v>
      </c>
      <c r="G343" s="39">
        <v>516202.40085333335</v>
      </c>
      <c r="H343" s="90">
        <v>501747.67399000004</v>
      </c>
    </row>
    <row r="344" spans="2:8" s="87" customFormat="1" ht="11.25" customHeight="1" x14ac:dyDescent="0.25">
      <c r="B344" s="2"/>
      <c r="C344" s="52"/>
      <c r="D344" s="52"/>
      <c r="E344" s="52"/>
      <c r="F344" s="52"/>
      <c r="G344" s="52"/>
      <c r="H344" s="52"/>
    </row>
    <row r="345" spans="2:8" s="150" customFormat="1" ht="11.25" customHeight="1" x14ac:dyDescent="0.25">
      <c r="B345" s="6" t="s">
        <v>9</v>
      </c>
      <c r="C345" s="155" t="s">
        <v>151</v>
      </c>
      <c r="D345" s="155" t="s">
        <v>147</v>
      </c>
      <c r="E345" s="155" t="s">
        <v>128</v>
      </c>
      <c r="F345" s="155" t="s">
        <v>118</v>
      </c>
      <c r="G345" s="155" t="s">
        <v>114</v>
      </c>
      <c r="H345" s="155" t="s">
        <v>110</v>
      </c>
    </row>
    <row r="346" spans="2:8" s="87" customFormat="1" ht="11.25" customHeight="1" x14ac:dyDescent="0.25">
      <c r="B346" s="55" t="s">
        <v>102</v>
      </c>
      <c r="C346" s="52"/>
      <c r="D346" s="52"/>
      <c r="E346" s="52"/>
      <c r="F346" s="52"/>
      <c r="G346" s="52"/>
      <c r="H346" s="52"/>
    </row>
    <row r="347" spans="2:8" s="89" customFormat="1" ht="11.25" customHeight="1" x14ac:dyDescent="0.25">
      <c r="B347" s="55" t="s">
        <v>33</v>
      </c>
      <c r="C347" s="34">
        <v>89000</v>
      </c>
      <c r="D347" s="34">
        <v>273000</v>
      </c>
      <c r="E347" s="35">
        <v>137000</v>
      </c>
      <c r="F347" s="35">
        <v>244000</v>
      </c>
      <c r="G347" s="35">
        <v>-154000</v>
      </c>
      <c r="H347" s="35">
        <v>-61000</v>
      </c>
    </row>
    <row r="348" spans="2:8" s="87" customFormat="1" ht="11.25" customHeight="1" x14ac:dyDescent="0.25">
      <c r="B348" s="49" t="s">
        <v>34</v>
      </c>
      <c r="C348" s="37">
        <v>-318000</v>
      </c>
      <c r="D348" s="37">
        <v>-367000</v>
      </c>
      <c r="E348" s="37">
        <v>-556000</v>
      </c>
      <c r="F348" s="37">
        <v>-385000</v>
      </c>
      <c r="G348" s="37">
        <v>-297000</v>
      </c>
      <c r="H348" s="37">
        <v>-340000</v>
      </c>
    </row>
    <row r="349" spans="2:8" s="87" customFormat="1" ht="11.25" customHeight="1" x14ac:dyDescent="0.25">
      <c r="B349" s="58" t="s">
        <v>111</v>
      </c>
      <c r="C349" s="84">
        <v>-160000</v>
      </c>
      <c r="D349" s="84">
        <v>-217000</v>
      </c>
      <c r="E349" s="84">
        <v>-130000</v>
      </c>
      <c r="F349" s="84">
        <v>-254000</v>
      </c>
      <c r="G349" s="85">
        <v>-154000</v>
      </c>
      <c r="H349" s="84">
        <v>-207000</v>
      </c>
    </row>
    <row r="350" spans="2:8" s="87" customFormat="1" ht="11.25" customHeight="1" x14ac:dyDescent="0.25">
      <c r="B350" s="55" t="s">
        <v>35</v>
      </c>
      <c r="C350" s="34">
        <v>-229000</v>
      </c>
      <c r="D350" s="34">
        <v>-94000</v>
      </c>
      <c r="E350" s="34">
        <v>-419000</v>
      </c>
      <c r="F350" s="34">
        <v>-141000</v>
      </c>
      <c r="G350" s="34">
        <v>-451000</v>
      </c>
      <c r="H350" s="34">
        <v>-401000</v>
      </c>
    </row>
    <row r="351" spans="2:8" s="87" customFormat="1" ht="11.25" customHeight="1" x14ac:dyDescent="0.25">
      <c r="B351" s="36" t="s">
        <v>36</v>
      </c>
      <c r="C351" s="37">
        <v>-5000</v>
      </c>
      <c r="D351" s="37">
        <v>-24000</v>
      </c>
      <c r="E351" s="37">
        <v>2000</v>
      </c>
      <c r="F351" s="37">
        <v>-38000</v>
      </c>
      <c r="G351" s="37">
        <v>1000</v>
      </c>
      <c r="H351" s="37">
        <v>9000</v>
      </c>
    </row>
    <row r="352" spans="2:8" s="87" customFormat="1" ht="11.25" customHeight="1" x14ac:dyDescent="0.25">
      <c r="B352" s="149" t="s">
        <v>109</v>
      </c>
      <c r="C352" s="37">
        <v>0</v>
      </c>
      <c r="D352" s="37">
        <v>0</v>
      </c>
      <c r="E352" s="37">
        <v>0</v>
      </c>
      <c r="F352" s="37">
        <v>-50000</v>
      </c>
      <c r="G352" s="37">
        <v>0</v>
      </c>
      <c r="H352" s="37">
        <v>-5950000</v>
      </c>
    </row>
    <row r="353" spans="2:8" s="87" customFormat="1" ht="11.25" customHeight="1" x14ac:dyDescent="0.25">
      <c r="B353" s="55" t="s">
        <v>37</v>
      </c>
      <c r="C353" s="34">
        <v>-234000</v>
      </c>
      <c r="D353" s="34">
        <v>-118000</v>
      </c>
      <c r="E353" s="34">
        <v>-417000</v>
      </c>
      <c r="F353" s="34">
        <v>-229000</v>
      </c>
      <c r="G353" s="34">
        <v>-450000</v>
      </c>
      <c r="H353" s="34">
        <v>-6342000</v>
      </c>
    </row>
    <row r="354" spans="2:8" s="87" customFormat="1" ht="11.25" customHeight="1" x14ac:dyDescent="0.25">
      <c r="B354" s="36" t="s">
        <v>125</v>
      </c>
      <c r="C354" s="37">
        <v>18000</v>
      </c>
      <c r="D354" s="37">
        <v>15000</v>
      </c>
      <c r="E354" s="37">
        <v>18000</v>
      </c>
      <c r="F354" s="37">
        <v>-27000</v>
      </c>
      <c r="G354" s="37">
        <v>5000</v>
      </c>
      <c r="H354" s="37">
        <v>21000</v>
      </c>
    </row>
    <row r="355" spans="2:8" s="86" customFormat="1" ht="11.25" customHeight="1" x14ac:dyDescent="0.25">
      <c r="B355" s="49" t="s">
        <v>38</v>
      </c>
      <c r="C355" s="37">
        <v>11000</v>
      </c>
      <c r="D355" s="37">
        <v>410000</v>
      </c>
      <c r="E355" s="37">
        <v>76000</v>
      </c>
      <c r="F355" s="37">
        <v>-263000</v>
      </c>
      <c r="G355" s="37">
        <v>43000</v>
      </c>
      <c r="H355" s="37">
        <v>12000</v>
      </c>
    </row>
    <row r="356" spans="2:8" ht="11.25" customHeight="1" x14ac:dyDescent="0.25">
      <c r="B356" s="55" t="s">
        <v>39</v>
      </c>
      <c r="C356" s="34">
        <v>-205000</v>
      </c>
      <c r="D356" s="34">
        <v>307000</v>
      </c>
      <c r="E356" s="34">
        <v>-323000</v>
      </c>
      <c r="F356" s="34">
        <v>-519000</v>
      </c>
      <c r="G356" s="34">
        <v>-402000</v>
      </c>
      <c r="H356" s="34">
        <v>-6309000</v>
      </c>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52"/>
  <sheetViews>
    <sheetView showGridLines="0" topLeftCell="A3" zoomScaleNormal="100" workbookViewId="0">
      <pane xSplit="2" topLeftCell="C1" activePane="topRight" state="frozen"/>
      <selection activeCell="B48" sqref="B48"/>
      <selection pane="topRight" activeCell="D22" sqref="D22"/>
    </sheetView>
  </sheetViews>
  <sheetFormatPr baseColWidth="10" defaultRowHeight="12.75" x14ac:dyDescent="0.2"/>
  <cols>
    <col min="1" max="1" width="1.140625" customWidth="1"/>
    <col min="2" max="2" width="41.28515625" customWidth="1"/>
  </cols>
  <sheetData>
    <row r="1" spans="1:18" ht="20.25" customHeight="1" x14ac:dyDescent="0.2"/>
    <row r="2" spans="1:18" ht="20.25" customHeight="1" x14ac:dyDescent="0.25">
      <c r="A2" s="3"/>
    </row>
    <row r="3" spans="1:18" ht="16.5" customHeight="1" x14ac:dyDescent="0.25">
      <c r="B3" s="6" t="s">
        <v>10</v>
      </c>
      <c r="C3" s="4" t="s">
        <v>157</v>
      </c>
      <c r="D3" s="4" t="s">
        <v>149</v>
      </c>
      <c r="E3" s="4" t="s">
        <v>137</v>
      </c>
      <c r="F3" s="4" t="s">
        <v>123</v>
      </c>
      <c r="G3" s="4" t="s">
        <v>116</v>
      </c>
      <c r="H3" s="4" t="s">
        <v>108</v>
      </c>
      <c r="I3" s="4" t="s">
        <v>104</v>
      </c>
      <c r="J3" s="4" t="s">
        <v>95</v>
      </c>
      <c r="K3" s="4" t="s">
        <v>92</v>
      </c>
      <c r="L3" s="4" t="s">
        <v>90</v>
      </c>
      <c r="M3" s="4" t="s">
        <v>88</v>
      </c>
      <c r="N3" s="59" t="s">
        <v>86</v>
      </c>
      <c r="O3" s="59" t="s">
        <v>84</v>
      </c>
      <c r="P3" s="4" t="s">
        <v>82</v>
      </c>
      <c r="Q3" s="4" t="s">
        <v>63</v>
      </c>
      <c r="R3" s="4" t="s">
        <v>11</v>
      </c>
    </row>
    <row r="4" spans="1:18" ht="13.5" x14ac:dyDescent="0.25">
      <c r="B4" s="13" t="s">
        <v>19</v>
      </c>
      <c r="C4" s="8"/>
      <c r="D4" s="8"/>
      <c r="E4" s="8"/>
      <c r="F4" s="8"/>
      <c r="G4" s="8"/>
      <c r="H4" s="8"/>
      <c r="I4" s="8"/>
      <c r="J4" s="8"/>
      <c r="K4" s="8"/>
      <c r="L4" s="8"/>
      <c r="M4" s="8"/>
      <c r="N4" s="8"/>
      <c r="O4" s="8"/>
      <c r="P4" s="8"/>
      <c r="Q4" s="8"/>
      <c r="R4" s="8"/>
    </row>
    <row r="5" spans="1:18" ht="13.5" x14ac:dyDescent="0.25">
      <c r="B5" s="13"/>
      <c r="C5" s="8"/>
      <c r="D5" s="8"/>
      <c r="E5" s="8"/>
      <c r="F5" s="8"/>
      <c r="G5" s="8"/>
      <c r="H5" s="8"/>
      <c r="I5" s="8"/>
      <c r="J5" s="8"/>
      <c r="K5" s="8"/>
      <c r="L5" s="8"/>
      <c r="M5" s="8"/>
      <c r="N5" s="8"/>
      <c r="O5" s="8"/>
      <c r="P5" s="8"/>
      <c r="Q5" s="8"/>
      <c r="R5" s="8"/>
    </row>
    <row r="6" spans="1:18" ht="13.5" x14ac:dyDescent="0.25">
      <c r="B6" s="13" t="s">
        <v>20</v>
      </c>
      <c r="C6" s="8"/>
      <c r="D6" s="8"/>
      <c r="E6" s="8"/>
      <c r="F6" s="8"/>
      <c r="G6" s="8"/>
      <c r="H6" s="8"/>
      <c r="I6" s="8"/>
      <c r="J6" s="8"/>
      <c r="K6" s="8"/>
      <c r="L6" s="8"/>
      <c r="M6" s="8"/>
      <c r="N6" s="8"/>
      <c r="O6" s="8"/>
      <c r="P6" s="8"/>
      <c r="Q6" s="8"/>
      <c r="R6" s="8"/>
    </row>
    <row r="7" spans="1:18" ht="13.5" x14ac:dyDescent="0.25">
      <c r="B7" s="5" t="s">
        <v>5</v>
      </c>
      <c r="C7" s="15">
        <v>9.6000000000000002E-2</v>
      </c>
      <c r="D7" s="15">
        <v>0.10100000000000001</v>
      </c>
      <c r="E7" s="15">
        <v>9.6000000000000002E-2</v>
      </c>
      <c r="F7" s="15" t="s">
        <v>141</v>
      </c>
      <c r="G7" s="15" t="s">
        <v>140</v>
      </c>
      <c r="H7" s="15" t="s">
        <v>139</v>
      </c>
      <c r="I7" s="15">
        <v>5.8999999999999997E-2</v>
      </c>
      <c r="J7" s="15">
        <v>6.0999999999999999E-2</v>
      </c>
      <c r="K7" s="15">
        <v>7.4999999999999997E-2</v>
      </c>
      <c r="L7" s="15">
        <v>7.6999999999999999E-2</v>
      </c>
      <c r="M7" s="15">
        <v>7.6999999999999999E-2</v>
      </c>
      <c r="N7" s="16">
        <v>8.8999999999999996E-2</v>
      </c>
      <c r="O7" s="16">
        <v>8.5000000000000006E-2</v>
      </c>
      <c r="P7" s="16">
        <v>9.0999999999999998E-2</v>
      </c>
      <c r="Q7" s="16">
        <v>0.115</v>
      </c>
      <c r="R7" s="15">
        <v>8.7999999999999995E-2</v>
      </c>
    </row>
    <row r="8" spans="1:18" ht="13.5" x14ac:dyDescent="0.25">
      <c r="B8" s="41" t="s">
        <v>6</v>
      </c>
      <c r="C8" s="15">
        <v>0.11700000000000001</v>
      </c>
      <c r="D8" s="15">
        <v>0.123</v>
      </c>
      <c r="E8" s="15">
        <v>0.11700000000000001</v>
      </c>
      <c r="F8" s="15" t="s">
        <v>142</v>
      </c>
      <c r="G8" s="15" t="s">
        <v>143</v>
      </c>
      <c r="H8" s="15" t="s">
        <v>142</v>
      </c>
      <c r="I8" s="21">
        <v>7.0000000000000007E-2</v>
      </c>
      <c r="J8" s="21">
        <v>7.2999999999999995E-2</v>
      </c>
      <c r="K8" s="21">
        <v>0.09</v>
      </c>
      <c r="L8" s="21">
        <v>9.2999999999999999E-2</v>
      </c>
      <c r="M8" s="21">
        <v>9.1999999999999998E-2</v>
      </c>
      <c r="N8" s="16">
        <v>0.111</v>
      </c>
      <c r="O8" s="16">
        <v>0.106</v>
      </c>
      <c r="P8" s="16">
        <v>0.113</v>
      </c>
      <c r="Q8" s="16">
        <v>0.14299999999999999</v>
      </c>
      <c r="R8" s="21">
        <v>0.111</v>
      </c>
    </row>
    <row r="9" spans="1:18" ht="13.5" x14ac:dyDescent="0.25">
      <c r="B9" s="5"/>
      <c r="C9" s="8"/>
      <c r="D9" s="8"/>
      <c r="E9" s="8"/>
      <c r="F9" s="8"/>
      <c r="G9" s="8"/>
      <c r="H9" s="8"/>
      <c r="I9" s="8"/>
      <c r="J9" s="8"/>
      <c r="K9" s="8"/>
      <c r="L9" s="8"/>
      <c r="M9" s="8"/>
      <c r="N9" s="8"/>
      <c r="O9" s="8"/>
      <c r="P9" s="8"/>
      <c r="Q9" s="8"/>
      <c r="R9" s="8"/>
    </row>
    <row r="10" spans="1:18" ht="13.5" x14ac:dyDescent="0.25">
      <c r="B10" s="14" t="s">
        <v>21</v>
      </c>
      <c r="C10" s="8"/>
      <c r="D10" s="8"/>
      <c r="E10" s="8"/>
      <c r="F10" s="8"/>
      <c r="G10" s="8"/>
      <c r="H10" s="8"/>
      <c r="I10" s="8"/>
      <c r="J10" s="8"/>
      <c r="K10" s="8"/>
      <c r="L10" s="8"/>
      <c r="M10" s="8"/>
      <c r="N10" s="8"/>
      <c r="O10" s="8"/>
      <c r="P10" s="8"/>
      <c r="Q10" s="8"/>
      <c r="R10" s="8"/>
    </row>
    <row r="11" spans="1:18" ht="13.5" x14ac:dyDescent="0.25">
      <c r="B11" s="5" t="s">
        <v>23</v>
      </c>
      <c r="C11" s="18">
        <v>1246.3</v>
      </c>
      <c r="D11" s="18">
        <v>1246.2</v>
      </c>
      <c r="E11" s="18">
        <v>1246.061377</v>
      </c>
      <c r="F11" s="18">
        <v>1245.9576750000001</v>
      </c>
      <c r="G11" s="18">
        <v>1246.305345</v>
      </c>
      <c r="H11" s="18">
        <v>1246.2074720000001</v>
      </c>
      <c r="I11" s="18">
        <v>1246.151055</v>
      </c>
      <c r="J11" s="18">
        <v>1245.1628089999999</v>
      </c>
      <c r="K11" s="18">
        <v>1244.6958790000001</v>
      </c>
      <c r="L11" s="18">
        <v>1244.4627889999999</v>
      </c>
      <c r="M11" s="18">
        <v>1244.2648819999999</v>
      </c>
      <c r="N11" s="18">
        <v>1242.2619609999999</v>
      </c>
      <c r="O11" s="18">
        <v>1253.7617130000001</v>
      </c>
      <c r="P11" s="18">
        <v>1253.7275649999999</v>
      </c>
      <c r="Q11" s="18">
        <v>1207.7586799999999</v>
      </c>
      <c r="R11" s="18">
        <v>1207.7459859999999</v>
      </c>
    </row>
    <row r="12" spans="1:18" ht="13.5" x14ac:dyDescent="0.25">
      <c r="B12" s="5" t="s">
        <v>24</v>
      </c>
      <c r="C12" s="18">
        <v>1244.3</v>
      </c>
      <c r="D12" s="18">
        <v>1242.9000000000001</v>
      </c>
      <c r="E12" s="18">
        <v>1241.5509770000001</v>
      </c>
      <c r="F12" s="18">
        <v>1242.9858220000001</v>
      </c>
      <c r="G12" s="18">
        <v>1240.0102609999999</v>
      </c>
      <c r="H12" s="18">
        <v>1241.3820430000001</v>
      </c>
      <c r="I12" s="18">
        <v>1244.1229559999999</v>
      </c>
      <c r="J12" s="18">
        <v>1242.363867</v>
      </c>
      <c r="K12" s="18">
        <v>1240.8497600000001</v>
      </c>
      <c r="L12" s="18">
        <v>1241.6403700000001</v>
      </c>
      <c r="M12" s="18">
        <v>1241.173503</v>
      </c>
      <c r="N12" s="18">
        <v>1238.764285</v>
      </c>
      <c r="O12" s="18">
        <v>1234.8158089999999</v>
      </c>
      <c r="P12" s="18">
        <v>1238.0443889999999</v>
      </c>
      <c r="Q12" s="18">
        <v>1190.5623439999999</v>
      </c>
      <c r="R12" s="18">
        <v>1191.7623510000001</v>
      </c>
    </row>
    <row r="13" spans="1:18" ht="13.5" x14ac:dyDescent="0.25">
      <c r="B13" s="106" t="s">
        <v>22</v>
      </c>
      <c r="C13" s="18">
        <v>1242.5</v>
      </c>
      <c r="D13" s="18">
        <v>1241.9000000000001</v>
      </c>
      <c r="E13" s="18">
        <v>1241.58240652222</v>
      </c>
      <c r="F13" s="62">
        <v>1241.9249532712331</v>
      </c>
      <c r="G13" s="62">
        <v>1242.0852399011001</v>
      </c>
      <c r="H13" s="62">
        <v>1242.9099721436501</v>
      </c>
      <c r="I13" s="62">
        <v>1242.91194428889</v>
      </c>
      <c r="J13" s="62">
        <v>1241.25043474521</v>
      </c>
      <c r="K13" s="62">
        <v>1241.0230282197799</v>
      </c>
      <c r="L13" s="62">
        <v>1240.7683540221001</v>
      </c>
      <c r="M13" s="62">
        <v>1239.69591303333</v>
      </c>
      <c r="N13" s="18">
        <v>1214.52848712842</v>
      </c>
      <c r="O13" s="18">
        <v>1207.0792800182501</v>
      </c>
      <c r="P13" s="18">
        <v>1192.25369509341</v>
      </c>
      <c r="Q13" s="18">
        <v>1191.1644806373599</v>
      </c>
      <c r="R13" s="18">
        <v>1197.3565766164386</v>
      </c>
    </row>
    <row r="14" spans="1:18" ht="13.5" x14ac:dyDescent="0.25">
      <c r="B14" s="5"/>
      <c r="C14" s="8"/>
      <c r="D14" s="8"/>
      <c r="E14" s="8"/>
      <c r="F14" s="8"/>
      <c r="G14" s="8"/>
      <c r="H14" s="8"/>
      <c r="I14" s="8"/>
      <c r="J14" s="8"/>
      <c r="K14" s="8"/>
      <c r="L14" s="8"/>
      <c r="M14" s="8"/>
      <c r="N14" s="8"/>
      <c r="O14" s="8"/>
      <c r="P14" s="8"/>
      <c r="Q14" s="8"/>
      <c r="R14" s="8"/>
    </row>
    <row r="15" spans="1:18" ht="13.5" x14ac:dyDescent="0.25">
      <c r="B15" s="14" t="s">
        <v>25</v>
      </c>
      <c r="C15" s="8"/>
      <c r="D15" s="8"/>
      <c r="E15" s="8"/>
      <c r="F15" s="8"/>
      <c r="G15" s="8"/>
      <c r="H15" s="8"/>
      <c r="I15" s="8"/>
      <c r="J15" s="8"/>
      <c r="K15" s="8"/>
      <c r="L15" s="8"/>
      <c r="M15" s="8"/>
      <c r="N15" s="8"/>
      <c r="O15" s="8"/>
      <c r="P15" s="8"/>
      <c r="Q15" s="8"/>
      <c r="R15" s="8"/>
    </row>
    <row r="16" spans="1:18" ht="13.5" x14ac:dyDescent="0.25">
      <c r="B16" s="5" t="s">
        <v>26</v>
      </c>
      <c r="C16" s="18">
        <v>69.8</v>
      </c>
      <c r="D16" s="18">
        <v>68.8</v>
      </c>
      <c r="E16" s="18">
        <v>70.225179690086193</v>
      </c>
      <c r="F16" s="18">
        <v>66.571488065840171</v>
      </c>
      <c r="G16" s="18">
        <v>65.2</v>
      </c>
      <c r="H16" s="18">
        <v>62.7</v>
      </c>
      <c r="I16" s="18">
        <v>66.7</v>
      </c>
      <c r="J16" s="18">
        <v>65</v>
      </c>
      <c r="K16" s="18">
        <v>64.3</v>
      </c>
      <c r="L16" s="18">
        <v>63.3</v>
      </c>
      <c r="M16" s="18">
        <v>64.5</v>
      </c>
      <c r="N16" s="23">
        <v>63.1</v>
      </c>
      <c r="O16" s="23">
        <v>62.3</v>
      </c>
      <c r="P16" s="23">
        <v>60.1</v>
      </c>
      <c r="Q16" s="23">
        <v>61.2</v>
      </c>
      <c r="R16" s="18">
        <v>57.1</v>
      </c>
    </row>
    <row r="17" spans="1:18" ht="13.5" x14ac:dyDescent="0.25">
      <c r="B17" s="41" t="s">
        <v>27</v>
      </c>
      <c r="C17" s="18">
        <v>58.6</v>
      </c>
      <c r="D17" s="18">
        <v>57.5</v>
      </c>
      <c r="E17" s="18">
        <v>58.830584384091416</v>
      </c>
      <c r="F17" s="18">
        <v>55.688409202193064</v>
      </c>
      <c r="G17" s="18">
        <v>54.4</v>
      </c>
      <c r="H17" s="18">
        <v>52.6</v>
      </c>
      <c r="I17" s="18">
        <v>56.8</v>
      </c>
      <c r="J17" s="18">
        <v>55</v>
      </c>
      <c r="K17" s="18">
        <v>54.3</v>
      </c>
      <c r="L17" s="18">
        <v>53.2</v>
      </c>
      <c r="M17" s="18">
        <v>54.2</v>
      </c>
      <c r="N17" s="23">
        <v>52.4</v>
      </c>
      <c r="O17" s="23">
        <v>51.2</v>
      </c>
      <c r="P17" s="23">
        <v>49</v>
      </c>
      <c r="Q17" s="23">
        <v>49.9</v>
      </c>
      <c r="R17" s="18">
        <v>45.4</v>
      </c>
    </row>
    <row r="18" spans="1:18" ht="13.5" x14ac:dyDescent="0.25">
      <c r="B18" s="5" t="s">
        <v>76</v>
      </c>
      <c r="C18" s="18">
        <v>64.900000000000006</v>
      </c>
      <c r="D18" s="18">
        <v>63.5</v>
      </c>
      <c r="E18" s="18">
        <v>62.700910590225256</v>
      </c>
      <c r="F18" s="18">
        <v>61.671462149954579</v>
      </c>
      <c r="G18" s="18">
        <v>60.5</v>
      </c>
      <c r="H18" s="18">
        <v>59.4</v>
      </c>
      <c r="I18" s="18">
        <v>64.5</v>
      </c>
      <c r="J18" s="18">
        <v>63.4</v>
      </c>
      <c r="K18" s="18">
        <v>62.7</v>
      </c>
      <c r="L18" s="18">
        <v>61.5</v>
      </c>
      <c r="M18" s="18">
        <v>61.6</v>
      </c>
      <c r="N18" s="23">
        <v>60.5</v>
      </c>
      <c r="O18" s="23">
        <v>60.2</v>
      </c>
      <c r="P18" s="23">
        <v>59.2</v>
      </c>
      <c r="Q18" s="23">
        <v>60.2</v>
      </c>
      <c r="R18" s="18">
        <v>58.2</v>
      </c>
    </row>
    <row r="19" spans="1:18" ht="13.5" x14ac:dyDescent="0.25">
      <c r="B19" s="41" t="s">
        <v>56</v>
      </c>
      <c r="C19" s="18">
        <v>53.7</v>
      </c>
      <c r="D19" s="18">
        <v>52.2</v>
      </c>
      <c r="E19" s="18">
        <v>51.306315284230493</v>
      </c>
      <c r="F19" s="18">
        <v>50.788383286307464</v>
      </c>
      <c r="G19" s="18">
        <v>49.7</v>
      </c>
      <c r="H19" s="18">
        <v>49.3</v>
      </c>
      <c r="I19" s="18">
        <v>54.5</v>
      </c>
      <c r="J19" s="18">
        <v>53.4</v>
      </c>
      <c r="K19" s="18">
        <v>52.7</v>
      </c>
      <c r="L19" s="18">
        <v>51.4</v>
      </c>
      <c r="M19" s="18">
        <v>51.4</v>
      </c>
      <c r="N19" s="23">
        <v>49.8</v>
      </c>
      <c r="O19" s="23">
        <v>49.1</v>
      </c>
      <c r="P19" s="23">
        <v>48.1</v>
      </c>
      <c r="Q19" s="23">
        <v>48.9</v>
      </c>
      <c r="R19" s="18">
        <v>46.6</v>
      </c>
    </row>
    <row r="20" spans="1:18" x14ac:dyDescent="0.2">
      <c r="C20" s="8"/>
      <c r="D20" s="8"/>
      <c r="E20" s="8"/>
      <c r="F20" s="8"/>
      <c r="G20" s="8"/>
      <c r="H20" s="8"/>
      <c r="I20" s="8"/>
      <c r="J20" s="8"/>
      <c r="K20" s="8"/>
      <c r="L20" s="8"/>
      <c r="M20" s="8"/>
      <c r="N20" s="8"/>
      <c r="O20" s="8"/>
      <c r="P20" s="8"/>
      <c r="Q20" s="8"/>
      <c r="R20" s="8"/>
    </row>
    <row r="21" spans="1:18" ht="13.5" x14ac:dyDescent="0.25">
      <c r="B21" s="14" t="s">
        <v>28</v>
      </c>
      <c r="C21" s="8"/>
      <c r="D21" s="8"/>
      <c r="E21" s="8"/>
      <c r="F21" s="8"/>
      <c r="G21" s="8"/>
      <c r="H21" s="8"/>
      <c r="I21" s="8"/>
      <c r="J21" s="8"/>
      <c r="K21" s="8"/>
      <c r="L21" s="8"/>
      <c r="M21" s="8"/>
      <c r="N21" s="8"/>
      <c r="O21" s="8"/>
      <c r="P21" s="8"/>
      <c r="Q21" s="8"/>
      <c r="R21" s="8"/>
    </row>
    <row r="22" spans="1:18" ht="13.5" customHeight="1" x14ac:dyDescent="0.25">
      <c r="B22" s="5" t="s">
        <v>4</v>
      </c>
      <c r="C22" s="40">
        <v>4.63</v>
      </c>
      <c r="D22" s="40">
        <v>3.22</v>
      </c>
      <c r="E22" s="40">
        <v>1.27</v>
      </c>
      <c r="F22" s="152">
        <v>4.7</v>
      </c>
      <c r="G22" s="152">
        <v>3.61</v>
      </c>
      <c r="H22" s="152">
        <v>2.37</v>
      </c>
      <c r="I22" s="40">
        <v>1.08</v>
      </c>
      <c r="J22" s="40">
        <v>3.68</v>
      </c>
      <c r="K22" s="40">
        <v>3.63</v>
      </c>
      <c r="L22" s="40">
        <v>2.59</v>
      </c>
      <c r="M22" s="40">
        <v>1.22</v>
      </c>
      <c r="N22" s="63">
        <v>5.17</v>
      </c>
      <c r="O22" s="63">
        <v>4.83</v>
      </c>
      <c r="P22" s="63">
        <v>3.84</v>
      </c>
      <c r="Q22" s="63">
        <v>2.35</v>
      </c>
      <c r="R22" s="40">
        <v>4.82</v>
      </c>
    </row>
    <row r="23" spans="1:18" ht="14.25" customHeight="1" x14ac:dyDescent="0.2">
      <c r="C23" s="8"/>
      <c r="D23" s="8"/>
      <c r="E23" s="8"/>
      <c r="F23" s="8"/>
      <c r="G23" s="8"/>
      <c r="H23" s="8"/>
      <c r="I23" s="8"/>
      <c r="J23" s="8"/>
      <c r="K23" s="8"/>
      <c r="L23" s="8"/>
      <c r="M23" s="8"/>
      <c r="N23" s="8"/>
      <c r="O23" s="8"/>
      <c r="P23" s="8"/>
      <c r="Q23" s="8"/>
      <c r="R23" s="8"/>
    </row>
    <row r="24" spans="1:18" ht="14.25" customHeight="1" x14ac:dyDescent="0.25">
      <c r="B24" s="7" t="s">
        <v>144</v>
      </c>
      <c r="C24" s="8"/>
      <c r="D24" s="8"/>
      <c r="E24" s="8"/>
      <c r="F24" s="8"/>
      <c r="G24" s="8"/>
      <c r="H24" s="8"/>
      <c r="I24" s="8"/>
      <c r="J24" s="8"/>
      <c r="K24" s="8"/>
      <c r="L24" s="8"/>
      <c r="M24" s="8"/>
      <c r="N24" s="8"/>
      <c r="O24" s="8"/>
      <c r="P24" s="8"/>
      <c r="Q24" s="8"/>
      <c r="R24" s="8"/>
    </row>
    <row r="25" spans="1:18" ht="14.25" customHeight="1" x14ac:dyDescent="0.25">
      <c r="B25" s="7"/>
      <c r="C25" s="8"/>
      <c r="D25" s="8"/>
      <c r="E25" s="8"/>
      <c r="F25" s="8"/>
      <c r="G25" s="8"/>
      <c r="H25" s="8"/>
      <c r="I25" s="8"/>
      <c r="J25" s="8"/>
      <c r="K25" s="8"/>
      <c r="L25" s="8"/>
      <c r="M25" s="8"/>
      <c r="N25" s="8"/>
      <c r="O25" s="8"/>
      <c r="P25" s="8"/>
      <c r="Q25" s="8"/>
      <c r="R25" s="8"/>
    </row>
    <row r="26" spans="1:18" ht="13.5" x14ac:dyDescent="0.25">
      <c r="B26" s="6" t="s">
        <v>9</v>
      </c>
      <c r="C26" s="4" t="s">
        <v>157</v>
      </c>
      <c r="D26" s="4" t="s">
        <v>149</v>
      </c>
      <c r="E26" s="4" t="s">
        <v>137</v>
      </c>
      <c r="F26" s="4" t="s">
        <v>123</v>
      </c>
      <c r="G26" s="4" t="s">
        <v>116</v>
      </c>
      <c r="H26" s="4" t="s">
        <v>108</v>
      </c>
      <c r="I26" s="4" t="s">
        <v>104</v>
      </c>
      <c r="J26" s="4" t="s">
        <v>95</v>
      </c>
      <c r="K26" s="4" t="s">
        <v>92</v>
      </c>
      <c r="L26" s="4" t="s">
        <v>90</v>
      </c>
      <c r="M26" s="4" t="s">
        <v>88</v>
      </c>
      <c r="N26" s="59" t="s">
        <v>86</v>
      </c>
      <c r="O26" s="59" t="s">
        <v>84</v>
      </c>
      <c r="P26" s="4" t="s">
        <v>82</v>
      </c>
      <c r="Q26" s="4" t="s">
        <v>63</v>
      </c>
      <c r="R26" s="4" t="s">
        <v>11</v>
      </c>
    </row>
    <row r="27" spans="1:18" ht="13.5" x14ac:dyDescent="0.25">
      <c r="A27" s="2"/>
      <c r="B27" s="1" t="s">
        <v>13</v>
      </c>
      <c r="C27" s="8"/>
      <c r="D27" s="8"/>
      <c r="E27" s="8"/>
      <c r="F27" s="8"/>
      <c r="G27" s="8"/>
      <c r="H27" s="8"/>
      <c r="I27" s="8"/>
      <c r="J27" s="8"/>
      <c r="K27" s="8"/>
      <c r="L27" s="8"/>
      <c r="M27" s="8"/>
      <c r="N27" s="8"/>
      <c r="O27" s="8"/>
      <c r="P27" s="8"/>
      <c r="Q27" s="8"/>
      <c r="R27" s="8"/>
    </row>
    <row r="28" spans="1:18" ht="13.5" x14ac:dyDescent="0.25">
      <c r="B28" s="5" t="s">
        <v>1</v>
      </c>
      <c r="C28" s="19">
        <v>2145416</v>
      </c>
      <c r="D28" s="19">
        <v>2138509</v>
      </c>
      <c r="E28" s="19">
        <v>2392177</v>
      </c>
      <c r="F28" s="19">
        <v>2077758</v>
      </c>
      <c r="G28" s="19">
        <v>2068648</v>
      </c>
      <c r="H28" s="19">
        <v>1906652</v>
      </c>
      <c r="I28" s="19">
        <v>1882798</v>
      </c>
      <c r="J28" s="19">
        <v>1810522</v>
      </c>
      <c r="K28" s="19">
        <v>1856671</v>
      </c>
      <c r="L28" s="19">
        <v>1858495</v>
      </c>
      <c r="M28" s="19">
        <v>1960881</v>
      </c>
      <c r="N28" s="19">
        <v>1907200.1615350901</v>
      </c>
      <c r="O28" s="19">
        <v>1993504.6328326699</v>
      </c>
      <c r="P28" s="19">
        <v>1969943.20214599</v>
      </c>
      <c r="Q28" s="17"/>
      <c r="R28" s="17">
        <v>1965283.3259999999</v>
      </c>
    </row>
    <row r="29" spans="1:18" ht="13.5" x14ac:dyDescent="0.25">
      <c r="B29" s="5" t="s">
        <v>62</v>
      </c>
      <c r="C29" s="19">
        <f>193915+190719+79779+377120</f>
        <v>841533</v>
      </c>
      <c r="D29" s="19">
        <v>828859</v>
      </c>
      <c r="E29" s="19">
        <v>1039669</v>
      </c>
      <c r="F29" s="19">
        <v>813647</v>
      </c>
      <c r="G29" s="19">
        <v>837782</v>
      </c>
      <c r="H29" s="19">
        <v>739416</v>
      </c>
      <c r="I29" s="19">
        <v>717518</v>
      </c>
      <c r="J29" s="19">
        <v>683711</v>
      </c>
      <c r="K29" s="19">
        <v>740799</v>
      </c>
      <c r="L29" s="19">
        <v>728969</v>
      </c>
      <c r="M29" s="19">
        <v>804083</v>
      </c>
      <c r="N29" s="19">
        <v>762740</v>
      </c>
      <c r="O29" s="19">
        <v>797284</v>
      </c>
      <c r="P29" s="19">
        <v>797616</v>
      </c>
      <c r="Q29" s="17"/>
      <c r="R29" s="17">
        <v>820463.10600000003</v>
      </c>
    </row>
    <row r="30" spans="1:18" ht="13.5" x14ac:dyDescent="0.25">
      <c r="B30" s="5" t="s">
        <v>2</v>
      </c>
      <c r="C30" s="19">
        <v>263198</v>
      </c>
      <c r="D30" s="19">
        <v>267055</v>
      </c>
      <c r="E30" s="19">
        <v>270148</v>
      </c>
      <c r="F30" s="19">
        <v>252292</v>
      </c>
      <c r="G30" s="19">
        <v>240031</v>
      </c>
      <c r="H30" s="19">
        <v>224000</v>
      </c>
      <c r="I30" s="19">
        <v>211501</v>
      </c>
      <c r="J30" s="19">
        <v>199056</v>
      </c>
      <c r="K30" s="19">
        <v>195095</v>
      </c>
      <c r="L30" s="19">
        <v>191530</v>
      </c>
      <c r="M30" s="19">
        <v>192822</v>
      </c>
      <c r="N30" s="19">
        <v>192506</v>
      </c>
      <c r="O30" s="19">
        <v>185182</v>
      </c>
      <c r="P30" s="19">
        <v>183892</v>
      </c>
      <c r="Q30" s="17"/>
      <c r="R30" s="17">
        <v>192467.677</v>
      </c>
    </row>
    <row r="31" spans="1:18" ht="13.5" x14ac:dyDescent="0.25">
      <c r="B31" s="5" t="s">
        <v>31</v>
      </c>
      <c r="C31" s="19">
        <v>40647</v>
      </c>
      <c r="D31" s="19">
        <v>43803</v>
      </c>
      <c r="E31" s="19">
        <v>46018</v>
      </c>
      <c r="F31" s="19">
        <v>43348</v>
      </c>
      <c r="G31" s="19">
        <v>50330</v>
      </c>
      <c r="H31" s="19">
        <v>54280</v>
      </c>
      <c r="I31" s="19">
        <v>87002</v>
      </c>
      <c r="J31" s="19">
        <v>57545</v>
      </c>
      <c r="K31" s="19">
        <v>80495</v>
      </c>
      <c r="L31" s="19">
        <v>72756</v>
      </c>
      <c r="M31" s="19">
        <v>56254</v>
      </c>
      <c r="N31" s="19">
        <v>40406</v>
      </c>
      <c r="O31" s="19">
        <v>38778</v>
      </c>
      <c r="P31" s="19">
        <v>49883</v>
      </c>
      <c r="Q31" s="17"/>
      <c r="R31" s="17">
        <v>49368.762000000002</v>
      </c>
    </row>
    <row r="32" spans="1:18" ht="13.5" x14ac:dyDescent="0.25">
      <c r="B32" s="5" t="s">
        <v>32</v>
      </c>
      <c r="C32" s="19">
        <v>676548</v>
      </c>
      <c r="D32" s="19">
        <v>697405</v>
      </c>
      <c r="E32" s="19">
        <v>696737</v>
      </c>
      <c r="F32" s="19">
        <v>657403</v>
      </c>
      <c r="G32" s="19">
        <v>647129</v>
      </c>
      <c r="H32" s="19">
        <v>623703</v>
      </c>
      <c r="I32" s="19">
        <v>618791</v>
      </c>
      <c r="J32" s="19">
        <v>612455</v>
      </c>
      <c r="K32" s="19">
        <v>596420</v>
      </c>
      <c r="L32" s="19">
        <v>608246</v>
      </c>
      <c r="M32" s="19">
        <v>618418</v>
      </c>
      <c r="N32" s="19">
        <v>630520</v>
      </c>
      <c r="O32" s="19">
        <v>636459</v>
      </c>
      <c r="P32" s="19">
        <v>657441</v>
      </c>
      <c r="Q32" s="17"/>
      <c r="R32" s="17">
        <v>665834.31200000003</v>
      </c>
    </row>
    <row r="33" spans="1:18" ht="13.5" x14ac:dyDescent="0.25">
      <c r="B33" s="5" t="s">
        <v>3</v>
      </c>
      <c r="C33" s="20">
        <v>94788</v>
      </c>
      <c r="D33" s="20">
        <v>92078</v>
      </c>
      <c r="E33" s="20">
        <v>93921</v>
      </c>
      <c r="F33" s="20">
        <v>89458</v>
      </c>
      <c r="G33" s="20">
        <v>87564</v>
      </c>
      <c r="H33" s="20">
        <v>84482</v>
      </c>
      <c r="I33" s="20">
        <v>89752</v>
      </c>
      <c r="J33" s="20">
        <v>87433</v>
      </c>
      <c r="K33" s="20">
        <v>86510</v>
      </c>
      <c r="L33" s="20">
        <v>86005</v>
      </c>
      <c r="M33" s="20">
        <v>87388</v>
      </c>
      <c r="N33" s="20">
        <v>85444.107883591612</v>
      </c>
      <c r="O33" s="20">
        <v>84239</v>
      </c>
      <c r="P33" s="20">
        <v>81721</v>
      </c>
      <c r="Q33" s="20"/>
      <c r="R33" s="20">
        <v>75369.854999999996</v>
      </c>
    </row>
    <row r="34" spans="1:18" ht="13.5" x14ac:dyDescent="0.25">
      <c r="B34" s="5" t="s">
        <v>0</v>
      </c>
      <c r="C34" s="19">
        <v>10913</v>
      </c>
      <c r="D34" s="19">
        <v>11024</v>
      </c>
      <c r="E34" s="19">
        <v>11172</v>
      </c>
      <c r="F34" s="19">
        <v>10577</v>
      </c>
      <c r="G34" s="19">
        <v>10547</v>
      </c>
      <c r="H34" s="19">
        <v>9925</v>
      </c>
      <c r="I34" s="19">
        <v>9865</v>
      </c>
      <c r="J34" s="19">
        <v>9846</v>
      </c>
      <c r="K34" s="19">
        <v>9901</v>
      </c>
      <c r="L34" s="19">
        <v>10085</v>
      </c>
      <c r="M34" s="19">
        <v>10192</v>
      </c>
      <c r="N34" s="19">
        <v>10591</v>
      </c>
      <c r="O34" s="19">
        <v>11116</v>
      </c>
      <c r="P34" s="19">
        <v>11181</v>
      </c>
      <c r="Q34" s="17"/>
      <c r="R34" s="17">
        <v>11406.476000000001</v>
      </c>
    </row>
    <row r="35" spans="1:18" ht="13.5" x14ac:dyDescent="0.25">
      <c r="B35" s="7" t="s">
        <v>145</v>
      </c>
      <c r="C35" s="19"/>
      <c r="D35" s="19"/>
      <c r="E35" s="19"/>
      <c r="F35" s="19"/>
      <c r="G35" s="19"/>
      <c r="H35" s="19"/>
      <c r="I35" s="19"/>
      <c r="J35" s="22"/>
      <c r="K35" s="22"/>
      <c r="L35" s="22"/>
      <c r="M35" s="22"/>
      <c r="N35" s="22"/>
      <c r="O35" s="22"/>
      <c r="P35" s="22"/>
      <c r="Q35" s="22"/>
      <c r="R35" s="22"/>
    </row>
    <row r="36" spans="1:18" ht="13.5" x14ac:dyDescent="0.25">
      <c r="B36" s="9"/>
      <c r="C36" s="4" t="s">
        <v>157</v>
      </c>
      <c r="D36" s="4" t="s">
        <v>149</v>
      </c>
      <c r="E36" s="4" t="s">
        <v>137</v>
      </c>
      <c r="F36" s="4" t="s">
        <v>120</v>
      </c>
      <c r="G36" s="4" t="s">
        <v>115</v>
      </c>
      <c r="H36" s="4" t="s">
        <v>112</v>
      </c>
      <c r="I36" s="4" t="s">
        <v>103</v>
      </c>
      <c r="J36" s="4" t="s">
        <v>95</v>
      </c>
      <c r="K36" s="4" t="s">
        <v>92</v>
      </c>
      <c r="L36" s="4" t="s">
        <v>90</v>
      </c>
      <c r="M36" s="4" t="s">
        <v>88</v>
      </c>
      <c r="N36" s="59" t="s">
        <v>86</v>
      </c>
      <c r="O36" s="59" t="s">
        <v>84</v>
      </c>
      <c r="P36" s="4" t="s">
        <v>82</v>
      </c>
      <c r="Q36" s="4" t="s">
        <v>63</v>
      </c>
      <c r="R36" s="4" t="s">
        <v>11</v>
      </c>
    </row>
    <row r="37" spans="1:18" ht="16.5" x14ac:dyDescent="0.25">
      <c r="A37" s="2"/>
      <c r="B37" s="1" t="s">
        <v>121</v>
      </c>
      <c r="C37" s="22"/>
      <c r="D37" s="22"/>
      <c r="E37" s="22"/>
      <c r="F37" s="22"/>
      <c r="G37" s="22"/>
      <c r="H37" s="22"/>
      <c r="I37" s="22"/>
      <c r="J37" s="22"/>
      <c r="K37" s="22"/>
      <c r="L37" s="22"/>
      <c r="M37" s="22"/>
      <c r="N37" s="22"/>
      <c r="O37" s="22"/>
      <c r="P37" s="22"/>
      <c r="Q37" s="22"/>
      <c r="R37" s="22"/>
    </row>
    <row r="38" spans="1:18" ht="13.5" x14ac:dyDescent="0.25">
      <c r="B38" s="5" t="s">
        <v>29</v>
      </c>
      <c r="C38" s="23">
        <v>31.4</v>
      </c>
      <c r="D38" s="23">
        <v>31.8</v>
      </c>
      <c r="E38" s="23">
        <v>31.9</v>
      </c>
      <c r="F38" s="23">
        <v>31.5</v>
      </c>
      <c r="G38" s="23">
        <v>32.9</v>
      </c>
      <c r="H38" s="23">
        <v>32.299999999999997</v>
      </c>
      <c r="I38" s="23">
        <v>32.700000000000003</v>
      </c>
      <c r="J38" s="23">
        <v>32.321374970901999</v>
      </c>
      <c r="K38" s="23">
        <v>32.272550679375897</v>
      </c>
      <c r="L38" s="23">
        <v>31.862613826823399</v>
      </c>
      <c r="M38" s="23">
        <v>31.4114440012759</v>
      </c>
      <c r="N38" s="23">
        <v>33.15849</v>
      </c>
      <c r="O38" s="23">
        <v>33.299867999999996</v>
      </c>
      <c r="P38" s="23">
        <v>33.840499999999999</v>
      </c>
      <c r="Q38" s="23">
        <v>33.4</v>
      </c>
      <c r="R38" s="23">
        <v>33.061999999999998</v>
      </c>
    </row>
    <row r="39" spans="1:18" ht="13.5" x14ac:dyDescent="0.25">
      <c r="B39" s="5" t="s">
        <v>30</v>
      </c>
      <c r="C39" s="23">
        <v>27.8</v>
      </c>
      <c r="D39" s="23">
        <v>27.8</v>
      </c>
      <c r="E39" s="23">
        <v>27.8</v>
      </c>
      <c r="F39" s="23">
        <v>27.2</v>
      </c>
      <c r="G39" s="23">
        <v>28.5</v>
      </c>
      <c r="H39" s="23">
        <v>26.6</v>
      </c>
      <c r="I39" s="23">
        <v>26.6</v>
      </c>
      <c r="J39" s="23">
        <v>26.303134670881501</v>
      </c>
      <c r="K39" s="23">
        <v>26.262076619699101</v>
      </c>
      <c r="L39" s="23">
        <v>26.351643016055402</v>
      </c>
      <c r="M39" s="23">
        <v>26.504920840377199</v>
      </c>
      <c r="N39" s="23">
        <v>27.626645</v>
      </c>
      <c r="O39" s="23">
        <v>27.404654000000001</v>
      </c>
      <c r="P39" s="23">
        <v>27.222999999999999</v>
      </c>
      <c r="Q39" s="23">
        <v>27.135000000000002</v>
      </c>
      <c r="R39" s="23">
        <v>27.164999999999999</v>
      </c>
    </row>
    <row r="40" spans="1:18" ht="13.5" x14ac:dyDescent="0.25">
      <c r="B40" s="5" t="s">
        <v>7</v>
      </c>
      <c r="C40" s="24">
        <v>0.88600000000000001</v>
      </c>
      <c r="D40" s="24">
        <v>0.87</v>
      </c>
      <c r="E40" s="24">
        <v>0.87</v>
      </c>
      <c r="F40" s="24">
        <v>0.87</v>
      </c>
      <c r="G40" s="24">
        <v>0.86</v>
      </c>
      <c r="H40" s="24">
        <v>0.83</v>
      </c>
      <c r="I40" s="24">
        <v>0.81</v>
      </c>
      <c r="J40" s="24">
        <v>0.81</v>
      </c>
      <c r="K40" s="24">
        <v>0.81</v>
      </c>
      <c r="L40" s="24">
        <v>0.83</v>
      </c>
      <c r="M40" s="24">
        <v>0.84</v>
      </c>
      <c r="N40" s="24">
        <v>0.83</v>
      </c>
      <c r="O40" s="24">
        <v>0.82</v>
      </c>
      <c r="P40" s="24">
        <v>0.8</v>
      </c>
      <c r="Q40" s="24">
        <v>0.81</v>
      </c>
      <c r="R40" s="24">
        <v>0.82</v>
      </c>
    </row>
    <row r="41" spans="1:18" ht="13.5" x14ac:dyDescent="0.25">
      <c r="B41" s="5" t="s">
        <v>8</v>
      </c>
      <c r="C41" s="16">
        <v>4.1000000000000002E-2</v>
      </c>
      <c r="D41" s="16">
        <v>0.04</v>
      </c>
      <c r="E41" s="16">
        <v>0.04</v>
      </c>
      <c r="F41" s="16">
        <v>4.2000000000000003E-2</v>
      </c>
      <c r="G41" s="16">
        <v>4.3999999999999997E-2</v>
      </c>
      <c r="H41" s="16">
        <v>4.4999999999999998E-2</v>
      </c>
      <c r="I41" s="16">
        <v>4.2999999999999997E-2</v>
      </c>
      <c r="J41" s="16">
        <v>4.4999999999999998E-2</v>
      </c>
      <c r="K41" s="16">
        <v>4.3999999999999997E-2</v>
      </c>
      <c r="L41" s="16">
        <v>4.2999999999999997E-2</v>
      </c>
      <c r="M41" s="16">
        <v>4.2999999999999997E-2</v>
      </c>
      <c r="N41" s="16">
        <v>4.5999999999999999E-2</v>
      </c>
      <c r="O41" s="16">
        <v>4.4999999999999998E-2</v>
      </c>
      <c r="P41" s="16">
        <v>4.3999999999999997E-2</v>
      </c>
      <c r="Q41" s="16">
        <v>4.3999999999999997E-2</v>
      </c>
      <c r="R41" s="16">
        <v>4.2999999999999997E-2</v>
      </c>
    </row>
    <row r="42" spans="1:18" x14ac:dyDescent="0.2">
      <c r="C42" s="16"/>
      <c r="D42" s="16"/>
      <c r="E42" s="16"/>
      <c r="F42" s="16"/>
      <c r="G42" s="16"/>
      <c r="H42" s="16"/>
      <c r="I42" s="16"/>
      <c r="J42" s="16"/>
      <c r="K42" s="16"/>
      <c r="L42" s="16"/>
      <c r="M42" s="16"/>
      <c r="N42" s="16"/>
      <c r="O42" s="16"/>
      <c r="P42" s="16"/>
      <c r="Q42" s="16"/>
      <c r="R42" s="16"/>
    </row>
    <row r="43" spans="1:18" ht="13.5" x14ac:dyDescent="0.25">
      <c r="B43" s="7" t="s">
        <v>122</v>
      </c>
      <c r="C43" s="20"/>
      <c r="D43" s="20"/>
      <c r="E43" s="20"/>
      <c r="F43" s="20"/>
      <c r="G43" s="20"/>
      <c r="H43" s="20"/>
      <c r="I43" s="20"/>
      <c r="J43" s="20"/>
      <c r="K43" s="20"/>
      <c r="L43" s="20"/>
      <c r="M43" s="16"/>
      <c r="O43" s="16"/>
      <c r="P43" s="16"/>
      <c r="Q43" s="16"/>
      <c r="R43" s="16"/>
    </row>
    <row r="44" spans="1:18" ht="13.5" x14ac:dyDescent="0.25">
      <c r="C44" s="7"/>
      <c r="D44" s="7"/>
      <c r="E44" s="7"/>
      <c r="F44" s="8"/>
      <c r="G44" s="8"/>
      <c r="H44" s="8"/>
    </row>
    <row r="45" spans="1:18" ht="13.5" x14ac:dyDescent="0.25">
      <c r="C45" s="1"/>
      <c r="D45" s="1"/>
      <c r="E45" s="1"/>
      <c r="F45" s="8"/>
      <c r="G45" s="8"/>
      <c r="H45" s="8"/>
    </row>
    <row r="46" spans="1:18" ht="13.5" x14ac:dyDescent="0.25">
      <c r="C46" s="5"/>
      <c r="D46" s="5"/>
      <c r="E46" s="5"/>
      <c r="F46" s="19"/>
      <c r="G46" s="19"/>
      <c r="H46" s="19"/>
    </row>
    <row r="47" spans="1:18" ht="13.5" x14ac:dyDescent="0.25">
      <c r="C47" s="5"/>
      <c r="D47" s="5"/>
      <c r="E47" s="5"/>
      <c r="F47" s="19"/>
      <c r="G47" s="19"/>
      <c r="H47" s="19"/>
    </row>
    <row r="48" spans="1:18" ht="13.5" x14ac:dyDescent="0.25">
      <c r="C48" s="5"/>
      <c r="D48" s="5"/>
      <c r="E48" s="5"/>
      <c r="F48" s="19"/>
      <c r="G48" s="19"/>
      <c r="H48" s="19"/>
    </row>
    <row r="49" spans="3:8" ht="13.5" x14ac:dyDescent="0.25">
      <c r="C49" s="5"/>
      <c r="D49" s="5"/>
      <c r="E49" s="5"/>
      <c r="F49" s="19"/>
      <c r="G49" s="19"/>
      <c r="H49" s="19"/>
    </row>
    <row r="50" spans="3:8" ht="13.5" x14ac:dyDescent="0.25">
      <c r="C50" s="5"/>
      <c r="D50" s="5"/>
      <c r="E50" s="5"/>
      <c r="F50" s="19"/>
      <c r="G50" s="19"/>
      <c r="H50" s="19"/>
    </row>
    <row r="51" spans="3:8" ht="13.5" x14ac:dyDescent="0.25">
      <c r="C51" s="5"/>
      <c r="D51" s="5"/>
      <c r="E51" s="5"/>
      <c r="F51" s="20"/>
      <c r="G51" s="20"/>
      <c r="H51" s="20"/>
    </row>
    <row r="52" spans="3:8" ht="13.5" x14ac:dyDescent="0.25">
      <c r="C52" s="5"/>
      <c r="D52" s="5"/>
      <c r="E52" s="5"/>
      <c r="F52" s="19"/>
      <c r="G52" s="19"/>
      <c r="H52" s="19"/>
    </row>
  </sheetData>
  <phoneticPr fontId="5" type="noConversion"/>
  <pageMargins left="0.78740157499999996" right="0.78740157499999996" top="0.984251969" bottom="0.984251969" header="0.4921259845" footer="0.4921259845"/>
  <pageSetup paperSize="9"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R18"/>
  <sheetViews>
    <sheetView showGridLines="0" zoomScaleNormal="100" workbookViewId="0">
      <selection activeCell="F20" sqref="F20"/>
    </sheetView>
  </sheetViews>
  <sheetFormatPr baseColWidth="10" defaultRowHeight="12.75" x14ac:dyDescent="0.2"/>
  <cols>
    <col min="1" max="1" width="1.140625" customWidth="1"/>
    <col min="2" max="2" width="19" customWidth="1"/>
    <col min="3" max="10" width="11.42578125" customWidth="1"/>
  </cols>
  <sheetData>
    <row r="1" spans="1:18" ht="20.25" customHeight="1" x14ac:dyDescent="0.25">
      <c r="A1" s="3"/>
      <c r="B1" s="2"/>
      <c r="C1" s="2"/>
      <c r="D1" s="2"/>
      <c r="E1" s="2"/>
      <c r="F1" s="2"/>
      <c r="G1" s="2"/>
      <c r="H1" s="2"/>
      <c r="I1" s="2"/>
      <c r="J1" s="2"/>
    </row>
    <row r="2" spans="1:18" ht="16.5" customHeight="1" x14ac:dyDescent="0.2"/>
    <row r="3" spans="1:18" ht="13.5" x14ac:dyDescent="0.25">
      <c r="B3" s="6" t="s">
        <v>17</v>
      </c>
      <c r="C3" s="4" t="s">
        <v>158</v>
      </c>
      <c r="D3" s="4" t="s">
        <v>148</v>
      </c>
      <c r="E3" s="4" t="s">
        <v>138</v>
      </c>
      <c r="F3" s="4" t="s">
        <v>123</v>
      </c>
      <c r="G3" s="4" t="s">
        <v>116</v>
      </c>
      <c r="H3" s="4" t="s">
        <v>108</v>
      </c>
      <c r="I3" s="4" t="s">
        <v>104</v>
      </c>
      <c r="J3" s="4" t="s">
        <v>95</v>
      </c>
      <c r="K3" s="4" t="s">
        <v>92</v>
      </c>
      <c r="L3" s="4" t="s">
        <v>90</v>
      </c>
      <c r="M3" s="4" t="s">
        <v>88</v>
      </c>
      <c r="N3" s="4" t="s">
        <v>86</v>
      </c>
      <c r="O3" s="4" t="s">
        <v>84</v>
      </c>
      <c r="P3" s="4" t="s">
        <v>82</v>
      </c>
      <c r="Q3" s="4" t="s">
        <v>63</v>
      </c>
      <c r="R3" s="4" t="s">
        <v>11</v>
      </c>
    </row>
    <row r="4" spans="1:18" ht="13.5" x14ac:dyDescent="0.25">
      <c r="B4" s="1" t="s">
        <v>55</v>
      </c>
    </row>
    <row r="5" spans="1:18" ht="13.5" x14ac:dyDescent="0.25">
      <c r="B5" s="5" t="s">
        <v>14</v>
      </c>
      <c r="C5" s="17">
        <v>624.20000000000005</v>
      </c>
      <c r="D5" s="17">
        <v>629.6</v>
      </c>
      <c r="E5" s="17">
        <v>642</v>
      </c>
      <c r="F5" s="17">
        <v>614</v>
      </c>
      <c r="G5" s="17">
        <v>607</v>
      </c>
      <c r="H5" s="17">
        <v>620</v>
      </c>
      <c r="I5" s="17">
        <v>617</v>
      </c>
      <c r="J5" s="17">
        <v>560</v>
      </c>
      <c r="K5" s="17">
        <v>550</v>
      </c>
      <c r="L5" s="17">
        <v>563</v>
      </c>
      <c r="M5" s="17">
        <v>578</v>
      </c>
      <c r="N5" s="17">
        <v>552</v>
      </c>
      <c r="O5" s="17">
        <v>565</v>
      </c>
      <c r="P5" s="17">
        <v>578</v>
      </c>
      <c r="Q5" s="17">
        <v>576</v>
      </c>
      <c r="R5" s="17">
        <v>614</v>
      </c>
    </row>
    <row r="6" spans="1:18" ht="13.5" x14ac:dyDescent="0.25">
      <c r="B6" s="5" t="s">
        <v>57</v>
      </c>
      <c r="C6" s="18">
        <v>68</v>
      </c>
      <c r="D6" s="18">
        <v>67.900000000000006</v>
      </c>
      <c r="E6" s="18">
        <v>67.2</v>
      </c>
      <c r="F6" s="18">
        <v>64.5</v>
      </c>
      <c r="G6" s="18">
        <v>62.6</v>
      </c>
      <c r="H6" s="18">
        <v>63.3</v>
      </c>
      <c r="I6" s="18">
        <v>67.7</v>
      </c>
      <c r="J6" s="18">
        <v>65.7</v>
      </c>
      <c r="K6" s="18">
        <v>69.400000000000006</v>
      </c>
      <c r="L6" s="18">
        <v>68.599999999999994</v>
      </c>
      <c r="M6" s="18">
        <v>67.900000000000006</v>
      </c>
      <c r="N6" s="80">
        <v>64.7</v>
      </c>
      <c r="O6" s="23">
        <v>64.599999999999994</v>
      </c>
      <c r="P6" s="23">
        <v>63.2</v>
      </c>
      <c r="Q6" s="23">
        <v>60.1</v>
      </c>
      <c r="R6" s="18">
        <v>58.9</v>
      </c>
    </row>
    <row r="7" spans="1:18" ht="13.5" x14ac:dyDescent="0.25">
      <c r="B7" s="5" t="s">
        <v>58</v>
      </c>
      <c r="C7" s="18">
        <v>75.400000000000006</v>
      </c>
      <c r="D7" s="18">
        <v>73.900000000000006</v>
      </c>
      <c r="E7" s="18">
        <v>73.400000000000006</v>
      </c>
      <c r="F7" s="18">
        <v>70.400000000000006</v>
      </c>
      <c r="G7" s="18">
        <v>69.099999999999994</v>
      </c>
      <c r="H7" s="18">
        <v>69.8</v>
      </c>
      <c r="I7" s="18">
        <v>74.3</v>
      </c>
      <c r="J7" s="18">
        <v>71.900000000000006</v>
      </c>
      <c r="K7" s="18">
        <v>75.8</v>
      </c>
      <c r="L7" s="18">
        <v>76.5</v>
      </c>
      <c r="M7" s="18">
        <v>75.400000000000006</v>
      </c>
      <c r="N7" s="80">
        <v>74.8</v>
      </c>
      <c r="O7" s="23">
        <v>74.8</v>
      </c>
      <c r="P7" s="23">
        <v>73.3</v>
      </c>
      <c r="Q7" s="23">
        <v>70.2</v>
      </c>
      <c r="R7" s="18">
        <v>71</v>
      </c>
    </row>
    <row r="8" spans="1:18" ht="13.5" x14ac:dyDescent="0.25">
      <c r="B8" s="5" t="s">
        <v>15</v>
      </c>
      <c r="C8" s="18">
        <v>83.9</v>
      </c>
      <c r="D8" s="18">
        <v>81.599999999999994</v>
      </c>
      <c r="E8" s="18">
        <v>81.400000000000006</v>
      </c>
      <c r="F8" s="18">
        <v>77.2</v>
      </c>
      <c r="G8" s="18">
        <v>74.099999999999994</v>
      </c>
      <c r="H8" s="18">
        <v>75</v>
      </c>
      <c r="I8" s="18">
        <v>80.099999999999994</v>
      </c>
      <c r="J8" s="18">
        <v>80</v>
      </c>
      <c r="K8" s="18">
        <v>84.3</v>
      </c>
      <c r="L8" s="18">
        <v>85.7</v>
      </c>
      <c r="M8" s="18">
        <v>84.8</v>
      </c>
      <c r="N8" s="80">
        <v>85.5</v>
      </c>
      <c r="O8" s="23">
        <v>86.1</v>
      </c>
      <c r="P8" s="23">
        <v>85</v>
      </c>
      <c r="Q8" s="23">
        <v>83.2</v>
      </c>
      <c r="R8" s="18">
        <v>86</v>
      </c>
    </row>
    <row r="9" spans="1:18" ht="13.5" x14ac:dyDescent="0.25">
      <c r="B9" s="5"/>
      <c r="N9" s="60"/>
      <c r="O9" s="60"/>
      <c r="P9" s="60"/>
      <c r="Q9" s="60"/>
    </row>
    <row r="10" spans="1:18" ht="13.5" x14ac:dyDescent="0.25">
      <c r="B10" s="9" t="s">
        <v>12</v>
      </c>
      <c r="C10" s="4" t="s">
        <v>158</v>
      </c>
      <c r="D10" s="4" t="s">
        <v>148</v>
      </c>
      <c r="E10" s="4" t="s">
        <v>123</v>
      </c>
      <c r="F10" s="4" t="s">
        <v>123</v>
      </c>
      <c r="G10" s="4" t="s">
        <v>116</v>
      </c>
      <c r="H10" s="4" t="s">
        <v>108</v>
      </c>
      <c r="I10" s="4" t="s">
        <v>104</v>
      </c>
      <c r="J10" s="4" t="s">
        <v>95</v>
      </c>
      <c r="K10" s="4" t="s">
        <v>92</v>
      </c>
      <c r="L10" s="4" t="s">
        <v>90</v>
      </c>
      <c r="M10" s="4" t="s">
        <v>88</v>
      </c>
      <c r="N10" s="4" t="s">
        <v>86</v>
      </c>
      <c r="O10" s="61" t="s">
        <v>84</v>
      </c>
      <c r="P10" s="61" t="s">
        <v>82</v>
      </c>
      <c r="Q10" s="61" t="s">
        <v>63</v>
      </c>
      <c r="R10" s="4" t="s">
        <v>11</v>
      </c>
    </row>
    <row r="11" spans="1:18" ht="13.5" x14ac:dyDescent="0.25">
      <c r="B11" s="5" t="s">
        <v>59</v>
      </c>
      <c r="C11" s="16">
        <v>0.109</v>
      </c>
      <c r="D11" s="16">
        <v>0.108</v>
      </c>
      <c r="E11" s="16">
        <v>0.105</v>
      </c>
      <c r="F11" s="16">
        <v>0.105</v>
      </c>
      <c r="G11" s="16">
        <v>0.10299999999999999</v>
      </c>
      <c r="H11" s="16">
        <v>0.10199999999999999</v>
      </c>
      <c r="I11" s="16">
        <v>0.11</v>
      </c>
      <c r="J11" s="16">
        <v>0.11700000000000001</v>
      </c>
      <c r="K11" s="16">
        <v>0.126</v>
      </c>
      <c r="L11" s="16">
        <v>0.122</v>
      </c>
      <c r="M11" s="16">
        <v>0.11700000000000001</v>
      </c>
      <c r="N11" s="79">
        <v>0.11700000000000001</v>
      </c>
      <c r="O11" s="16">
        <v>0.114</v>
      </c>
      <c r="P11" s="16">
        <v>0.109</v>
      </c>
      <c r="Q11" s="16">
        <v>0.104</v>
      </c>
      <c r="R11" s="16">
        <v>9.6000000000000002E-2</v>
      </c>
    </row>
    <row r="12" spans="1:18" ht="13.5" x14ac:dyDescent="0.25">
      <c r="B12" s="5" t="s">
        <v>60</v>
      </c>
      <c r="C12" s="16">
        <v>0.121</v>
      </c>
      <c r="D12" s="16">
        <v>0.11700000000000001</v>
      </c>
      <c r="E12" s="16">
        <v>0.114</v>
      </c>
      <c r="F12" s="16">
        <v>0.115</v>
      </c>
      <c r="G12" s="16">
        <v>0.114</v>
      </c>
      <c r="H12" s="16">
        <v>0.113</v>
      </c>
      <c r="I12" s="16">
        <v>0.12</v>
      </c>
      <c r="J12" s="16">
        <v>0.128</v>
      </c>
      <c r="K12" s="16">
        <v>0.13800000000000001</v>
      </c>
      <c r="L12" s="16">
        <v>0.13600000000000001</v>
      </c>
      <c r="M12" s="16">
        <v>0.13</v>
      </c>
      <c r="N12" s="79">
        <v>0.13600000000000001</v>
      </c>
      <c r="O12" s="16">
        <v>0.13200000000000001</v>
      </c>
      <c r="P12" s="16">
        <v>0.127</v>
      </c>
      <c r="Q12" s="16">
        <v>0.122</v>
      </c>
      <c r="R12" s="16">
        <v>0.11600000000000001</v>
      </c>
    </row>
    <row r="13" spans="1:18" ht="13.5" x14ac:dyDescent="0.25">
      <c r="B13" s="5" t="s">
        <v>61</v>
      </c>
      <c r="C13" s="16">
        <v>0.13400000000000001</v>
      </c>
      <c r="D13" s="16">
        <v>0.13</v>
      </c>
      <c r="E13" s="16">
        <v>0.127</v>
      </c>
      <c r="F13" s="16">
        <v>0.126</v>
      </c>
      <c r="G13" s="16">
        <v>0.122</v>
      </c>
      <c r="H13" s="16">
        <v>0.121</v>
      </c>
      <c r="I13" s="16">
        <v>0.13</v>
      </c>
      <c r="J13" s="16">
        <v>0.14299999999999999</v>
      </c>
      <c r="K13" s="16">
        <v>0.153</v>
      </c>
      <c r="L13" s="16">
        <v>0.152</v>
      </c>
      <c r="M13" s="16">
        <v>0.14699999999999999</v>
      </c>
      <c r="N13" s="79">
        <v>0.155</v>
      </c>
      <c r="O13" s="16">
        <v>0.153</v>
      </c>
      <c r="P13" s="16">
        <v>0.14699999999999999</v>
      </c>
      <c r="Q13" s="16">
        <v>0.14399999999999999</v>
      </c>
      <c r="R13" s="16">
        <v>0.14000000000000001</v>
      </c>
    </row>
    <row r="15" spans="1:18" ht="13.5" x14ac:dyDescent="0.25">
      <c r="B15" s="5" t="s">
        <v>107</v>
      </c>
    </row>
    <row r="18" spans="3:6" x14ac:dyDescent="0.2">
      <c r="C18" s="91"/>
      <c r="D18" s="91"/>
      <c r="E18" s="91"/>
      <c r="F18" s="9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R6"/>
  <sheetViews>
    <sheetView showGridLines="0" zoomScaleNormal="100" workbookViewId="0">
      <selection activeCell="B35" sqref="B35"/>
    </sheetView>
  </sheetViews>
  <sheetFormatPr baseColWidth="10" defaultRowHeight="12.75" x14ac:dyDescent="0.2"/>
  <cols>
    <col min="1" max="1" width="1.140625" customWidth="1"/>
    <col min="2" max="2" width="46.5703125" customWidth="1"/>
    <col min="3" max="18" width="8.7109375" customWidth="1"/>
  </cols>
  <sheetData>
    <row r="1" spans="1:18" ht="20.25" customHeight="1" x14ac:dyDescent="0.25">
      <c r="A1" s="3"/>
      <c r="B1" s="2"/>
    </row>
    <row r="2" spans="1:18" ht="16.5" customHeight="1" x14ac:dyDescent="0.2"/>
    <row r="3" spans="1:18" ht="13.5" x14ac:dyDescent="0.25">
      <c r="B3" s="6" t="s">
        <v>18</v>
      </c>
      <c r="C3" s="48" t="s">
        <v>151</v>
      </c>
      <c r="D3" s="48" t="s">
        <v>146</v>
      </c>
      <c r="E3" s="48" t="s">
        <v>126</v>
      </c>
      <c r="F3" s="48" t="s">
        <v>117</v>
      </c>
      <c r="G3" s="48" t="s">
        <v>113</v>
      </c>
      <c r="H3" s="48" t="s">
        <v>106</v>
      </c>
      <c r="I3" s="48" t="s">
        <v>96</v>
      </c>
      <c r="J3" s="48" t="s">
        <v>93</v>
      </c>
      <c r="K3" s="48" t="s">
        <v>91</v>
      </c>
      <c r="L3" s="48" t="s">
        <v>89</v>
      </c>
      <c r="M3" s="48" t="s">
        <v>87</v>
      </c>
      <c r="N3" s="48" t="s">
        <v>85</v>
      </c>
      <c r="O3" s="48" t="s">
        <v>83</v>
      </c>
      <c r="P3" s="48" t="s">
        <v>78</v>
      </c>
      <c r="Q3" s="48" t="s">
        <v>64</v>
      </c>
      <c r="R3" s="10" t="s">
        <v>16</v>
      </c>
    </row>
    <row r="4" spans="1:18" ht="2.25" customHeight="1" x14ac:dyDescent="0.2">
      <c r="B4" s="11"/>
    </row>
    <row r="5" spans="1:18" x14ac:dyDescent="0.2">
      <c r="B5" s="151" t="s">
        <v>124</v>
      </c>
      <c r="C5">
        <v>43</v>
      </c>
      <c r="D5">
        <v>37</v>
      </c>
      <c r="E5">
        <v>31</v>
      </c>
      <c r="F5">
        <v>28</v>
      </c>
      <c r="G5">
        <v>29</v>
      </c>
      <c r="H5">
        <v>36</v>
      </c>
      <c r="I5">
        <v>33</v>
      </c>
      <c r="J5">
        <v>35</v>
      </c>
      <c r="K5">
        <v>35</v>
      </c>
      <c r="L5">
        <v>42</v>
      </c>
      <c r="M5">
        <v>32</v>
      </c>
      <c r="N5">
        <v>34</v>
      </c>
      <c r="O5">
        <v>40</v>
      </c>
      <c r="P5">
        <v>46</v>
      </c>
      <c r="Q5">
        <v>48</v>
      </c>
      <c r="R5">
        <v>52</v>
      </c>
    </row>
    <row r="6" spans="1:18" ht="14.25" x14ac:dyDescent="0.2">
      <c r="B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2014-10-29T10:13:24Z</cp:lastPrinted>
  <dcterms:created xsi:type="dcterms:W3CDTF">1996-10-14T23:33:28Z</dcterms:created>
  <dcterms:modified xsi:type="dcterms:W3CDTF">2015-10-28T16:35:16Z</dcterms:modified>
</cp:coreProperties>
</file>