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CM\ALM2\Asset_Based_Funding\9- COVERED BONDS\8- INVESTOR REPORT\2020\11-November 2020\"/>
    </mc:Choice>
  </mc:AlternateContent>
  <workbookProtection workbookAlgorithmName="SHA-512" workbookHashValue="tk0hKmpi3r/V7HDchp2hIym7T80t8tbSvyf0eypNNi707TFtkAOgSCdqbY2X1LOIkPgTmYek22Kwft53zlG3bA==" workbookSaltValue="NJAXWsB8o1PKselxVqUzJg==" workbookSpinCount="100000" lockStructure="1"/>
  <bookViews>
    <workbookView xWindow="0" yWindow="0" windowWidth="28800" windowHeight="12300"/>
  </bookViews>
  <sheets>
    <sheet name="Introduction" sheetId="1" r:id="rId1"/>
    <sheet name="A. HTT General" sheetId="2" r:id="rId2"/>
    <sheet name="B1. HTT Mortgage Assets" sheetId="3" r:id="rId3"/>
    <sheet name="C. HTT Harmonised Glossary" sheetId="4" r:id="rId4"/>
    <sheet name="Disclaimer" sheetId="5" r:id="rId5"/>
    <sheet name="D1.Overview" sheetId="6" r:id="rId6"/>
    <sheet name="D2.Residential" sheetId="7" r:id="rId7"/>
    <sheet name="D3.Covered bonds" sheetId="8" r:id="rId8"/>
    <sheet name="D4.Explanations" sheetId="9" r:id="rId9"/>
    <sheet name="E. Optional ECB-ECAIs data" sheetId="10" r:id="rId10"/>
  </sheets>
  <externalReferences>
    <externalReference r:id="rId11"/>
    <externalReference r:id="rId12"/>
  </externalReferences>
  <definedNames>
    <definedName name="_xlnm._FilterDatabase" localSheetId="1" hidden="1">'A. HTT General'!$A$1:$G$413</definedName>
    <definedName name="_xlnm._FilterDatabase" localSheetId="2" hidden="1">'B1. HTT Mortgage Assets'!$A$10:$G$387</definedName>
    <definedName name="acceptable_use_policy" localSheetId="4">Disclaimer!#REF!</definedName>
    <definedName name="Date_arrêté">[1]COLLATERAL!$D$3</definedName>
    <definedName name="general_tc" localSheetId="4">Disclaimer!$A$61</definedName>
    <definedName name="_xlnm.Print_Area" localSheetId="1">'A. HTT General'!$A$1:$G$365</definedName>
    <definedName name="_xlnm.Print_Area" localSheetId="2">'B1. HTT Mortgage Assets'!$A$1:$G$387</definedName>
    <definedName name="_xlnm.Print_Area" localSheetId="3">'C. HTT Harmonised Glossary'!$A$1:$C$38</definedName>
    <definedName name="_xlnm.Print_Area" localSheetId="5">'D1.Overview'!$A$1:$J$179</definedName>
    <definedName name="_xlnm.Print_Area" localSheetId="6">'D2.Residential'!$A$1:$M$197</definedName>
    <definedName name="_xlnm.Print_Area" localSheetId="7">'D3.Covered bonds'!$A$1:$G$46</definedName>
    <definedName name="_xlnm.Print_Area" localSheetId="8">'D4.Explanations'!$A$1:$I$130</definedName>
    <definedName name="_xlnm.Print_Area" localSheetId="4">Disclaimer!$A$1:$A$170</definedName>
    <definedName name="_xlnm.Print_Area" localSheetId="9">'E. Optional ECB-ECAIs data'!$A$2:$G$90</definedName>
    <definedName name="_xlnm.Print_Area" localSheetId="0">Introduction!$B$2:$J$41</definedName>
    <definedName name="_xlnm.Print_Titles" localSheetId="4">Disclaimer!$2:$2</definedName>
    <definedName name="privacy_policy" localSheetId="4">Disclaimer!$A$136</definedName>
    <definedName name="ss">[2]COLLATERAL!$D$3</definedName>
    <definedName name="sss">[2]COLLATERAL!$D$3</definedName>
  </definedNames>
  <calcPr calcId="162913" calcOnSave="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07" i="9" l="1"/>
  <c r="C100" i="9"/>
  <c r="J99" i="9"/>
  <c r="C100" i="5"/>
  <c r="J99" i="5" s="1"/>
  <c r="C100" i="4"/>
  <c r="J99" i="4"/>
</calcChain>
</file>

<file path=xl/comments1.xml><?xml version="1.0" encoding="utf-8"?>
<comments xmlns="http://schemas.openxmlformats.org/spreadsheetml/2006/main">
  <authors>
    <author>Catherine DEDICKER</author>
  </authors>
  <commentList>
    <comment ref="D45" authorId="0" shapeId="0">
      <text>
        <r>
          <rPr>
            <b/>
            <sz val="9"/>
            <color indexed="81"/>
            <rFont val="Tahoma"/>
            <family val="2"/>
          </rPr>
          <t xml:space="preserve">From 02/2018, this cells conforms to the new HTT template, featuring different calculation than in previous reports. 
</t>
        </r>
        <r>
          <rPr>
            <sz val="9"/>
            <color indexed="81"/>
            <rFont val="Tahoma"/>
            <family val="2"/>
          </rPr>
          <t xml:space="preserve">
</t>
        </r>
      </text>
    </comment>
  </commentList>
</comments>
</file>

<file path=xl/sharedStrings.xml><?xml version="1.0" encoding="utf-8"?>
<sst xmlns="http://schemas.openxmlformats.org/spreadsheetml/2006/main" count="2471" uniqueCount="1684">
  <si>
    <t>Harmonised Transparency Template</t>
  </si>
  <si>
    <t>2020 Version</t>
  </si>
  <si>
    <t>France</t>
  </si>
  <si>
    <t>BNP Paribas Home Loan SFH</t>
  </si>
  <si>
    <t>Index</t>
  </si>
  <si>
    <t>Worksheet A: HTT General</t>
  </si>
  <si>
    <t>Tab 1: Harmonised Transparency Template</t>
  </si>
  <si>
    <t>Worksheet B1: HTT Mortgage Assets</t>
  </si>
  <si>
    <t>Worksheet C: HTT Harmonised Glossary</t>
  </si>
  <si>
    <t>Covered Bond Label Disclaimer</t>
  </si>
  <si>
    <t>D1.Overview</t>
  </si>
  <si>
    <t>D2.Residential</t>
  </si>
  <si>
    <t>D3.Covered bonds</t>
  </si>
  <si>
    <t>D4.Explanations</t>
  </si>
  <si>
    <t>E.Optional ECB-ECAIs data</t>
  </si>
  <si>
    <t>A. Harmonised Transparency Template - General Information</t>
  </si>
  <si>
    <t>HTT 2020</t>
  </si>
  <si>
    <t>Reporting in Domestic Currency</t>
  </si>
  <si>
    <t>EUR</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</si>
  <si>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</si>
  <si>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</si>
  <si>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</si>
  <si>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</si>
  <si>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</si>
  <si>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</si>
  <si>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</si>
  <si>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</si>
  <si>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</si>
  <si>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</si>
  <si>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Country</t>
  </si>
  <si>
    <t>G.1.1.2</t>
  </si>
  <si>
    <t>Issuer Name</t>
  </si>
  <si>
    <t>G.1.1.3</t>
  </si>
  <si>
    <t>Link to Issuer's Website</t>
  </si>
  <si>
    <t>http://invest.bnpparibas.com/</t>
  </si>
  <si>
    <t>G.1.1.4</t>
  </si>
  <si>
    <t>Cut-off date</t>
  </si>
  <si>
    <t>OG.1.1.1</t>
  </si>
  <si>
    <t>Optional information e.g. Contact names</t>
  </si>
  <si>
    <t>OG.1.1.2</t>
  </si>
  <si>
    <t>Optional information e.g. Parent name</t>
  </si>
  <si>
    <t>OG.1.1.3</t>
  </si>
  <si>
    <t>OG.1.1.4</t>
  </si>
  <si>
    <t>OG.1.1.5</t>
  </si>
  <si>
    <t>OG.1.1.6</t>
  </si>
  <si>
    <t>OG.1.1.7</t>
  </si>
  <si>
    <t>OG.1.1.8</t>
  </si>
  <si>
    <t>G.2.1.1</t>
  </si>
  <si>
    <t>UCITS Compliance (Y/N)</t>
  </si>
  <si>
    <t>Y</t>
  </si>
  <si>
    <t>G.2.1.2</t>
  </si>
  <si>
    <t>CRR Compliance (Y/N)</t>
  </si>
  <si>
    <t>G.2.1.3</t>
  </si>
  <si>
    <t>LCR status</t>
  </si>
  <si>
    <t>http://invest.bnpparibas.com/fr/pid5918/bnp-paribas-home-loan-covered-bonds.html</t>
  </si>
  <si>
    <t>OG.2.1.1</t>
  </si>
  <si>
    <t>OG.2.1.2</t>
  </si>
  <si>
    <t>OG.2.1.3</t>
  </si>
  <si>
    <t>OG.2.1.4</t>
  </si>
  <si>
    <t>OG.2.1.5</t>
  </si>
  <si>
    <t>OG.2.1.6</t>
  </si>
  <si>
    <t>1.General Information</t>
  </si>
  <si>
    <t>Nominal (mn)</t>
  </si>
  <si>
    <t>G.3.1.1</t>
  </si>
  <si>
    <t>Total Cover Assets</t>
  </si>
  <si>
    <t>G.3.1.2</t>
  </si>
  <si>
    <t>Outstanding Covered Bonds</t>
  </si>
  <si>
    <t>OG.3.1.1</t>
  </si>
  <si>
    <t>Cover Pool Size [NPV] (mn)</t>
  </si>
  <si>
    <t>ND1</t>
  </si>
  <si>
    <t>OG.3.1.2</t>
  </si>
  <si>
    <t>Outstanding Covered Bonds [NPV] (mn)</t>
  </si>
  <si>
    <t>OG.3.1.3</t>
  </si>
  <si>
    <t>OG.3.1.4</t>
  </si>
  <si>
    <t xml:space="preserve">2. Over-collateralisation (OC) </t>
  </si>
  <si>
    <t>Legal / Regulatory</t>
  </si>
  <si>
    <t>Actual</t>
  </si>
  <si>
    <t>Minimum Committed</t>
  </si>
  <si>
    <t>Purpose</t>
  </si>
  <si>
    <t>G.3.2.1</t>
  </si>
  <si>
    <t>OC (%)</t>
  </si>
  <si>
    <t>Contractual</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</si>
  <si>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</si>
  <si>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</si>
  <si>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</si>
  <si>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</si>
  <si>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</si>
  <si>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</si>
  <si>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</si>
  <si>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</si>
  <si>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</si>
  <si>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</si>
  <si>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</si>
  <si>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</si>
  <si>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</si>
  <si>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</si>
  <si>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</si>
  <si>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</si>
  <si>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</si>
  <si>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</si>
  <si>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</si>
  <si>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</si>
  <si>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</si>
  <si>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</si>
  <si>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</si>
  <si>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</si>
  <si>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</si>
  <si>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</si>
  <si>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</si>
  <si>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</si>
  <si>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</si>
  <si>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</si>
  <si>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Contractual (mn)</t>
  </si>
  <si>
    <t>Expected Upon Prepayments (mn)</t>
  </si>
  <si>
    <t>% Total Contractual</t>
  </si>
  <si>
    <t>% Total Expected Upon Prepayments</t>
  </si>
  <si>
    <t>G.3.4.1</t>
  </si>
  <si>
    <t>Weighted Average life (in years)</t>
  </si>
  <si>
    <t>Residual Life (mn)</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</si>
  <si>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</si>
  <si>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</si>
  <si>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</si>
  <si>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</si>
  <si>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</si>
  <si>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</si>
  <si>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</si>
  <si>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</si>
  <si>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</si>
  <si>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</si>
  <si>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</si>
  <si>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</si>
  <si>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</si>
  <si>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</si>
  <si>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</si>
  <si>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</si>
  <si>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</si>
  <si>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</si>
  <si>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</si>
  <si>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</si>
  <si>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</si>
  <si>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</si>
  <si>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</si>
  <si>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</si>
  <si>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</si>
  <si>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</si>
  <si>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</si>
  <si>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</si>
  <si>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</si>
  <si>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</si>
  <si>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</si>
  <si>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</si>
  <si>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Initial Maturity  (mn)</t>
  </si>
  <si>
    <t>Extended Maturity (mn)</t>
  </si>
  <si>
    <t xml:space="preserve">% Total Initial Maturity </t>
  </si>
  <si>
    <t>% Total Extended Maturity</t>
  </si>
  <si>
    <t>G.3.5.1</t>
  </si>
  <si>
    <t>Maturity (mn)</t>
  </si>
  <si>
    <t>G.3.5.2</t>
  </si>
  <si>
    <t>G.3.5.3</t>
  </si>
  <si>
    <t>G.3.5.4</t>
  </si>
  <si>
    <t>G.3.5.5</t>
  </si>
  <si>
    <t>G.3.5.6</t>
  </si>
  <si>
    <t>G.3.5.7</t>
  </si>
  <si>
    <t>G.3.5.8</t>
  </si>
  <si>
    <t>G.3.5.9</t>
  </si>
  <si>
    <t>G.3.5.10</t>
  </si>
  <si>
    <t>OG.3.5.1</t>
  </si>
  <si>
    <t>OG.3.5.2</t>
  </si>
  <si>
    <t>OG.3.5.3</t>
  </si>
  <si>
    <t>OG.3.5.4</t>
  </si>
  <si>
    <t>OG.3.5.5</t>
  </si>
  <si>
    <t>OG.3.5.6</t>
  </si>
  <si>
    <t>OG.3.5.7</t>
  </si>
  <si>
    <t>OG.3.5.8</t>
  </si>
  <si>
    <t>OG.3.5.9</t>
  </si>
  <si>
    <t>OG.3.5.10</t>
  </si>
  <si>
    <t>6. Cover Assets - Currency</t>
  </si>
  <si>
    <t>Nominal [before hedging] (mn)</t>
  </si>
  <si>
    <t>Nominal [after hedging] (mn)</t>
  </si>
  <si>
    <t>% Total [before]</t>
  </si>
  <si>
    <t>% Total [after]</t>
  </si>
  <si>
    <t>G.3.6.1</t>
  </si>
  <si>
    <t>G.3.6.2</t>
  </si>
  <si>
    <t>AUD</t>
  </si>
  <si>
    <t>G.3.6.3</t>
  </si>
  <si>
    <t>BRL</t>
  </si>
  <si>
    <t>G.3.6.4</t>
  </si>
  <si>
    <t>CAD</t>
  </si>
  <si>
    <t>G.3.6.5</t>
  </si>
  <si>
    <t>CHF</t>
  </si>
  <si>
    <t>G.3.6.6</t>
  </si>
  <si>
    <t>CZK</t>
  </si>
  <si>
    <t>G.3.6.7</t>
  </si>
  <si>
    <t>DKK</t>
  </si>
  <si>
    <t>G.3.6.8</t>
  </si>
  <si>
    <t>GBP</t>
  </si>
  <si>
    <t>G.3.6.9</t>
  </si>
  <si>
    <t>HKD</t>
  </si>
  <si>
    <t>G.3.6.10</t>
  </si>
  <si>
    <t>JPY</t>
  </si>
  <si>
    <t>G.3.6.11</t>
  </si>
  <si>
    <t>KRW</t>
  </si>
  <si>
    <t>G.3.6.12</t>
  </si>
  <si>
    <t>NOK</t>
  </si>
  <si>
    <t>G.3.6.13</t>
  </si>
  <si>
    <t>PLN</t>
  </si>
  <si>
    <t>G.3.6.14</t>
  </si>
  <si>
    <t>SEK</t>
  </si>
  <si>
    <t>G.3.6.15</t>
  </si>
  <si>
    <t>SGD</t>
  </si>
  <si>
    <t>G.3.6.16</t>
  </si>
  <si>
    <t>USD</t>
  </si>
  <si>
    <t>G.3.6.17</t>
  </si>
  <si>
    <t>G.3.6.18</t>
  </si>
  <si>
    <t>OG.3.6.1</t>
  </si>
  <si>
    <t>OG.3.6.2</t>
  </si>
  <si>
    <t>OG.3.6.3</t>
  </si>
  <si>
    <t>OG.3.6.4</t>
  </si>
  <si>
    <t>OG.3.6.5</t>
  </si>
  <si>
    <t>OG.3.6.6</t>
  </si>
  <si>
    <t>OG.3.6.7</t>
  </si>
  <si>
    <t xml:space="preserve">7. Covered Bonds - Currency </t>
  </si>
  <si>
    <t>G.3.7.1</t>
  </si>
  <si>
    <t>G.3.7.2</t>
  </si>
  <si>
    <t>G.3.7.3</t>
  </si>
  <si>
    <t>G.3.7.4</t>
  </si>
  <si>
    <t>G.3.7.5</t>
  </si>
  <si>
    <t>G.3.7.6</t>
  </si>
  <si>
    <t>G.3.7.7</t>
  </si>
  <si>
    <t>G.3.7.8</t>
  </si>
  <si>
    <t>G.3.7.9</t>
  </si>
  <si>
    <t>G.3.7.10</t>
  </si>
  <si>
    <t>G.3.7.11</t>
  </si>
  <si>
    <t>G.3.7.12</t>
  </si>
  <si>
    <t>G.3.7.13</t>
  </si>
  <si>
    <t>G.3.7.14</t>
  </si>
  <si>
    <t>G.3.7.15</t>
  </si>
  <si>
    <t>G.3.7.16</t>
  </si>
  <si>
    <t>G.3.7.17</t>
  </si>
  <si>
    <t>G.3.7.18</t>
  </si>
  <si>
    <t>OG.3.7.1</t>
  </si>
  <si>
    <t>OG.3.7.2</t>
  </si>
  <si>
    <t>OG.3.7.3</t>
  </si>
  <si>
    <t>OG.3.7.4</t>
  </si>
  <si>
    <t>OG.3.7.5</t>
  </si>
  <si>
    <t>OG.3.7.6</t>
  </si>
  <si>
    <t>OG.3.7.7</t>
  </si>
  <si>
    <t xml:space="preserve">8. Covered Bonds - Breakdown by interest rate </t>
  </si>
  <si>
    <t>G.3.8.1</t>
  </si>
  <si>
    <t>Fixed coupon</t>
  </si>
  <si>
    <t>G.3.8.2</t>
  </si>
  <si>
    <t>Floating coupon</t>
  </si>
  <si>
    <t>G.3.8.3</t>
  </si>
  <si>
    <t>G.3.8.4</t>
  </si>
  <si>
    <t>OG.3.8.1</t>
  </si>
  <si>
    <t>OG.3.8.2</t>
  </si>
  <si>
    <t>OG.3.8.3</t>
  </si>
  <si>
    <t>OG.3.8.4</t>
  </si>
  <si>
    <t>OG.3.8.5</t>
  </si>
  <si>
    <t>9. Substitute Assets - Type</t>
  </si>
  <si>
    <t>% Substitute Assets</t>
  </si>
  <si>
    <t>G.3.9.1</t>
  </si>
  <si>
    <t>Cash</t>
  </si>
  <si>
    <t>G.3.9.2</t>
  </si>
  <si>
    <t>Exposures to/guaranteed by Supranational, Sovereign, Agency (SSA)</t>
  </si>
  <si>
    <t>G.3.9.3</t>
  </si>
  <si>
    <t>Exposures to central banks</t>
  </si>
  <si>
    <t>G.3.9.4</t>
  </si>
  <si>
    <t>Exposures to credit institutions</t>
  </si>
  <si>
    <t>G.3.9.5</t>
  </si>
  <si>
    <t>G.3.9.6</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</si>
  <si>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</si>
  <si>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</si>
  <si>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</si>
  <si>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</si>
  <si>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</si>
  <si>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</si>
  <si>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</si>
  <si>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</si>
  <si>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</si>
  <si>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</si>
  <si>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</si>
  <si>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</si>
  <si>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</si>
  <si>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</si>
  <si>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</si>
  <si>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</si>
  <si>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</si>
  <si>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</si>
  <si>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</si>
  <si>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</si>
  <si>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</si>
  <si>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</si>
  <si>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</si>
  <si>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</si>
  <si>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</si>
  <si>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</si>
  <si>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</si>
  <si>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</si>
  <si>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</si>
  <si>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</si>
  <si>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</si>
  <si>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</si>
  <si>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</si>
  <si>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</si>
  <si>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</si>
  <si>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</si>
  <si>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Canada</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</si>
  <si>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</si>
  <si>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</si>
  <si>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</si>
  <si>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</si>
  <si>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</si>
  <si>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</si>
  <si>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</si>
  <si>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</si>
  <si>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</si>
  <si>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</si>
  <si>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</si>
  <si>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</si>
  <si>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</si>
  <si>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</si>
  <si>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</si>
  <si>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</si>
  <si>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</si>
  <si>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</si>
  <si>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</si>
  <si>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</si>
  <si>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</si>
  <si>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</si>
  <si>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 Covered Bonds</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</si>
  <si>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</si>
  <si>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</si>
  <si>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</si>
  <si>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</si>
  <si>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</si>
  <si>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</si>
  <si>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</si>
  <si>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</si>
  <si>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</si>
  <si>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</si>
  <si>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</si>
  <si>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</si>
  <si>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</si>
  <si>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</si>
  <si>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</si>
  <si>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</si>
  <si>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www.coveredbondlabel.com/issuer/9/</t>
  </si>
  <si>
    <t>13. Derivatives &amp; Swaps</t>
  </si>
  <si>
    <t>G.3.13.1</t>
  </si>
  <si>
    <t>Derivatives in the register / cover pool [notional] (mn)</t>
  </si>
  <si>
    <t>G.3.13.2</t>
  </si>
  <si>
    <t>Type of interest rate swaps (intra-group, external or both)</t>
  </si>
  <si>
    <t>intra-group</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</si>
  <si>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</si>
  <si>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</si>
  <si>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</si>
  <si>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</si>
  <si>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</si>
  <si>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</si>
  <si>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</si>
  <si>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</si>
  <si>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</si>
  <si>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</si>
  <si>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OG.3.13.6</t>
  </si>
  <si>
    <t>OG.3.13.7</t>
  </si>
  <si>
    <t>OG.3.13.8</t>
  </si>
  <si>
    <t>OG.3.13.9</t>
  </si>
  <si>
    <t>OG.3.13.10</t>
  </si>
  <si>
    <t>OG.3.13.11</t>
  </si>
  <si>
    <t>OG.3.13.12</t>
  </si>
  <si>
    <t>OG.3.13.13</t>
  </si>
  <si>
    <t>OG.3.13.14</t>
  </si>
  <si>
    <t>OG.3.13.15</t>
  </si>
  <si>
    <t>OG.3.13.16</t>
  </si>
  <si>
    <t>OG.3.13.17</t>
  </si>
  <si>
    <t>OG.3.13.18</t>
  </si>
  <si>
    <t>OG.3.13.19</t>
  </si>
  <si>
    <t>OG.3.13.20</t>
  </si>
  <si>
    <t>OG.3.13.21</t>
  </si>
  <si>
    <t>OG.3.13.22</t>
  </si>
  <si>
    <t>OG.3.13.23</t>
  </si>
  <si>
    <t>OG.3.13.24</t>
  </si>
  <si>
    <t>OG.3.13.25</t>
  </si>
  <si>
    <t>OG.3.13.26</t>
  </si>
  <si>
    <t>OG.3.13.27</t>
  </si>
  <si>
    <t>OG.3.13.28</t>
  </si>
  <si>
    <t>OG.3.13.29</t>
  </si>
  <si>
    <t>OG.3.13.30</t>
  </si>
  <si>
    <t>OG.3.13.31</t>
  </si>
  <si>
    <t>OG.3.13.32</t>
  </si>
  <si>
    <t>OG.3.13.33</t>
  </si>
  <si>
    <t>OG.3.13.34</t>
  </si>
  <si>
    <t>OG.3.13.35</t>
  </si>
  <si>
    <t>OG.3.13.36</t>
  </si>
  <si>
    <t>OG.3.13.37</t>
  </si>
  <si>
    <t>OG.3.13.38</t>
  </si>
  <si>
    <t>OG.3.13.39</t>
  </si>
  <si>
    <t>OG.3.13.40</t>
  </si>
  <si>
    <t>OG.3.13.41</t>
  </si>
  <si>
    <t>OG.3.13.42</t>
  </si>
  <si>
    <t>OG.3.13.43</t>
  </si>
  <si>
    <t>OG.3.13.44</t>
  </si>
  <si>
    <t>OG.3.13.45</t>
  </si>
  <si>
    <t>OG.3.13.46</t>
  </si>
  <si>
    <t>OG.3.13.47</t>
  </si>
  <si>
    <t>OG.3.13.48</t>
  </si>
  <si>
    <t>OG.3.13.49</t>
  </si>
  <si>
    <t>OG.3.13.50</t>
  </si>
  <si>
    <t>OG.3.13.51</t>
  </si>
  <si>
    <t xml:space="preserve">4. References to Capital Requirements Regulation (CRR) 129(7) </t>
  </si>
  <si>
    <t>Row</t>
  </si>
  <si>
    <t>The issuer believes that, at the time of its issuance and based on transparency data made publicly available by the issuer, these covered bonds would satisfy the eligibility criteria for Article 129(7) of the Capital Requirements Regulation (EU) 648/2012. It should be noted, however, that</t>
  </si>
  <si>
    <t>whether or not exposures in the form of covered bonds are eligible to preferential treatment under Regulation (EU) 648/2012 is ultimately a matter to be determined by a relevant investor institution and its relevant supervisory authority and the issuer does not accept any responsibility in this regard.</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</si>
  <si>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</si>
  <si>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</si>
  <si>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</si>
  <si>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</si>
  <si>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</si>
  <si>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</si>
  <si>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</si>
  <si>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</si>
  <si>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</si>
  <si>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</si>
  <si>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</si>
  <si>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</si>
  <si>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</si>
  <si>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</si>
  <si>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</si>
  <si>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</si>
  <si>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</si>
  <si>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</si>
  <si>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</si>
  <si>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(Please refer to "Tab D. HTT Harmonised Glossary" for hedging strategy)</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</si>
  <si>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</si>
  <si>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</si>
  <si>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</si>
  <si>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</si>
  <si>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</si>
  <si>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</si>
  <si>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</si>
  <si>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</si>
  <si>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</si>
  <si>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</si>
  <si>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</si>
  <si>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</si>
  <si>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</si>
  <si>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</si>
  <si>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</si>
  <si>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</si>
  <si>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G.5.1.1</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</si>
  <si>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</si>
  <si>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</si>
  <si>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</si>
  <si>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</si>
  <si>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</si>
  <si>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</si>
  <si>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</si>
  <si>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</si>
  <si>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</si>
  <si>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</si>
  <si>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</si>
  <si>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</si>
  <si>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</si>
  <si>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</si>
  <si>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</si>
  <si>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</si>
  <si>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</si>
  <si>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</si>
  <si>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</si>
  <si>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</si>
  <si>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</si>
  <si>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</si>
  <si>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</si>
  <si>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</si>
  <si>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</si>
  <si>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</si>
  <si>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</si>
  <si>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</si>
  <si>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</si>
  <si>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</si>
  <si>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</si>
  <si>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</si>
  <si>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</si>
  <si>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</si>
  <si>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</si>
  <si>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</si>
  <si>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</si>
  <si>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</si>
  <si>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</si>
  <si>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</si>
  <si>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</si>
  <si>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</si>
  <si>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</si>
  <si>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</si>
  <si>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</si>
  <si>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</si>
  <si>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</si>
  <si>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</si>
  <si>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</si>
  <si>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</si>
  <si>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</si>
  <si>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</si>
  <si>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</si>
  <si>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</si>
  <si>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</si>
  <si>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</si>
  <si>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</si>
  <si>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</si>
  <si>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</si>
  <si>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</si>
  <si>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</si>
  <si>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</si>
  <si>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</si>
  <si>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</si>
  <si>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</si>
  <si>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</si>
  <si>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</si>
  <si>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</si>
  <si>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</si>
  <si>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</si>
  <si>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</si>
  <si>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</si>
  <si>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</si>
  <si>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</si>
  <si>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</si>
  <si>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</si>
  <si>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</si>
  <si>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</si>
  <si>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</si>
  <si>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o/w Forest &amp; Agriculture</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</si>
  <si>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</si>
  <si>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</si>
  <si>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</si>
  <si>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</si>
  <si>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</si>
  <si>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</si>
  <si>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</si>
  <si>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</si>
  <si>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</si>
  <si>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</si>
  <si>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</si>
  <si>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</si>
  <si>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</si>
  <si>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</si>
  <si>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</si>
  <si>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</si>
  <si>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</si>
  <si>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</si>
  <si>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</si>
  <si>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</si>
  <si>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</si>
  <si>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</si>
  <si>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</si>
  <si>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</si>
  <si>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</si>
  <si>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</si>
  <si>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</si>
  <si>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</si>
  <si>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</si>
  <si>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</si>
  <si>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</si>
  <si>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</si>
  <si>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</si>
  <si>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</si>
  <si>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</si>
  <si>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</si>
  <si>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</si>
  <si>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</si>
  <si>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</si>
  <si>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</si>
  <si>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</si>
  <si>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</si>
  <si>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</si>
  <si>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</si>
  <si>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</si>
  <si>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</si>
  <si>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</si>
  <si>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</si>
  <si>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 Republic</t>
  </si>
  <si>
    <t>M.7.4.8</t>
  </si>
  <si>
    <t>Denmark</t>
  </si>
  <si>
    <t>M.7.4.9</t>
  </si>
  <si>
    <t>Estonia</t>
  </si>
  <si>
    <t>M.7.4.10</t>
  </si>
  <si>
    <t>Finland</t>
  </si>
  <si>
    <t>M.7.4.11</t>
  </si>
  <si>
    <t>M.7.4.12</t>
  </si>
  <si>
    <t>Germany</t>
  </si>
  <si>
    <t>M.7.4.13</t>
  </si>
  <si>
    <t>Greece</t>
  </si>
  <si>
    <t>M.7.4.14</t>
  </si>
  <si>
    <t>Netherlands</t>
  </si>
  <si>
    <t>M.7.4.15</t>
  </si>
  <si>
    <t>Hungary</t>
  </si>
  <si>
    <t>M.7.4.16</t>
  </si>
  <si>
    <t>Ireland</t>
  </si>
  <si>
    <t>M.7.4.17</t>
  </si>
  <si>
    <t>Italy</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</si>
  <si>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</si>
  <si>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</si>
  <si>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</si>
  <si>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</si>
  <si>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</si>
  <si>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</si>
  <si>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</si>
  <si>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</si>
  <si>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</si>
  <si>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</si>
  <si>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</si>
  <si>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</si>
  <si>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</si>
  <si>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</si>
  <si>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</si>
  <si>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</si>
  <si>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</si>
  <si>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</si>
  <si>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</si>
  <si>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</si>
  <si>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</si>
  <si>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Sweden</t>
  </si>
  <si>
    <t>M.7.4.29</t>
  </si>
  <si>
    <t>United Kingdom</t>
  </si>
  <si>
    <t>M.7.4.30</t>
  </si>
  <si>
    <t>M.7.4.31</t>
  </si>
  <si>
    <t>Iceland</t>
  </si>
  <si>
    <t>M.7.4.32</t>
  </si>
  <si>
    <t>Liechtenstein</t>
  </si>
  <si>
    <t>M.7.4.33</t>
  </si>
  <si>
    <t>Norway</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</si>
  <si>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</si>
  <si>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</si>
  <si>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</si>
  <si>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</si>
  <si>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</si>
  <si>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</si>
  <si>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</si>
  <si>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</si>
  <si>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</si>
  <si>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</si>
  <si>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</si>
  <si>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</si>
  <si>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</si>
  <si>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</si>
  <si>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</si>
  <si>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</si>
  <si>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</si>
  <si>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</si>
  <si>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</si>
  <si>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</si>
  <si>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</si>
  <si>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regions of main country of origin</t>
  </si>
  <si>
    <t>M.7.5.1</t>
  </si>
  <si>
    <t>Alsace</t>
  </si>
  <si>
    <t>M.7.5.2</t>
  </si>
  <si>
    <t>Aquitaine</t>
  </si>
  <si>
    <t>M.7.5.3</t>
  </si>
  <si>
    <t>Auvergne</t>
  </si>
  <si>
    <t>M.7.5.4</t>
  </si>
  <si>
    <t>Basse Normandie</t>
  </si>
  <si>
    <t>M.7.5.5</t>
  </si>
  <si>
    <t>Bourgogne</t>
  </si>
  <si>
    <t>M.7.5.6</t>
  </si>
  <si>
    <t>Bretagne</t>
  </si>
  <si>
    <t>M.7.5.7</t>
  </si>
  <si>
    <t>Centre</t>
  </si>
  <si>
    <t>M.7.5.8</t>
  </si>
  <si>
    <t>Champagne Ardennes</t>
  </si>
  <si>
    <t>M.7.5.9</t>
  </si>
  <si>
    <t>Corse</t>
  </si>
  <si>
    <t>M.7.5.10</t>
  </si>
  <si>
    <t>DOM - TOM</t>
  </si>
  <si>
    <t>M.7.5.11</t>
  </si>
  <si>
    <t>Franche-Comté</t>
  </si>
  <si>
    <t>M.7.5.12</t>
  </si>
  <si>
    <t>Haute Normandie</t>
  </si>
  <si>
    <t>M.7.5.13</t>
  </si>
  <si>
    <t>Ile-de-France (Paris included)</t>
  </si>
  <si>
    <t>M.7.5.14</t>
  </si>
  <si>
    <t>Languedoc-Roussillon</t>
  </si>
  <si>
    <t>M.7.5.15</t>
  </si>
  <si>
    <t>Limousin</t>
  </si>
  <si>
    <t>M.7.5.16</t>
  </si>
  <si>
    <t>Lorraine</t>
  </si>
  <si>
    <t>M.7.5.17</t>
  </si>
  <si>
    <t>Midi-Pyrénées</t>
  </si>
  <si>
    <t>M.7.5.18</t>
  </si>
  <si>
    <t>Nord-Pas-de-Calais</t>
  </si>
  <si>
    <t>M.7.5.19</t>
  </si>
  <si>
    <t>Pays de la Loire</t>
  </si>
  <si>
    <t>M.7.5.20</t>
  </si>
  <si>
    <t>Picardie</t>
  </si>
  <si>
    <t>M.7.5.21</t>
  </si>
  <si>
    <t>Poitou-Charentes</t>
  </si>
  <si>
    <t>M.7.5.22</t>
  </si>
  <si>
    <t>Provence-Alpes-Côte-d'Azur</t>
  </si>
  <si>
    <t>M.7.5.23</t>
  </si>
  <si>
    <t>Rhône-Alpes</t>
  </si>
  <si>
    <t>M.7.5.24</t>
  </si>
  <si>
    <t>No data</t>
  </si>
  <si>
    <t>M.7.5.25</t>
  </si>
  <si>
    <t>M.7.5.26</t>
  </si>
  <si>
    <t>M.7.5.27</t>
  </si>
  <si>
    <t>M.7.5.28</t>
  </si>
  <si>
    <t>M.7.5.29</t>
  </si>
  <si>
    <t>M.7.5.30</t>
  </si>
  <si>
    <t>M.7.5.31</t>
  </si>
  <si>
    <t>M.7.5.32</t>
  </si>
  <si>
    <t>M.7.5.33</t>
  </si>
  <si>
    <t>M.7.5.34</t>
  </si>
  <si>
    <t>M.7.5.35</t>
  </si>
  <si>
    <t>M.7.5.36</t>
  </si>
  <si>
    <t>M.7.5.37</t>
  </si>
  <si>
    <t>M.7.5.38</t>
  </si>
  <si>
    <t>M.7.5.39</t>
  </si>
  <si>
    <t>M.7.5.40</t>
  </si>
  <si>
    <t>M.7.5.41</t>
  </si>
  <si>
    <t>M.7.5.42</t>
  </si>
  <si>
    <t>M.7.5.43</t>
  </si>
  <si>
    <t>M.7.5.44</t>
  </si>
  <si>
    <t>M.7.5.45</t>
  </si>
  <si>
    <t>M.7.5.46</t>
  </si>
  <si>
    <t>M.7.5.47</t>
  </si>
  <si>
    <t>M.7.5.48</t>
  </si>
  <si>
    <t>M.7.5.49</t>
  </si>
  <si>
    <t>M.7.5.50</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</si>
  <si>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</si>
  <si>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</si>
  <si>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</si>
  <si>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</si>
  <si>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</si>
  <si>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</si>
  <si>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</si>
  <si>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</si>
  <si>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</si>
  <si>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</si>
  <si>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</si>
  <si>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</si>
  <si>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</si>
  <si>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</si>
  <si>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</si>
  <si>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</si>
  <si>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</si>
  <si>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</si>
  <si>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</si>
  <si>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</si>
  <si>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</si>
  <si>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</si>
  <si>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</si>
  <si>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</si>
  <si>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</si>
  <si>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</si>
  <si>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</si>
  <si>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</si>
  <si>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</si>
  <si>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</si>
  <si>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</si>
  <si>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</si>
  <si>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</si>
  <si>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</si>
  <si>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</si>
  <si>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</si>
  <si>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</si>
  <si>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</si>
  <si>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</si>
  <si>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</si>
  <si>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</si>
  <si>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</si>
  <si>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</si>
  <si>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</si>
  <si>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</si>
  <si>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</si>
  <si>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</si>
  <si>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</si>
  <si>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</si>
  <si>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</si>
  <si>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</si>
  <si>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</si>
  <si>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</si>
  <si>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</si>
  <si>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0-200k€</t>
  </si>
  <si>
    <t>M.7A.10.3</t>
  </si>
  <si>
    <t>200-400k€</t>
  </si>
  <si>
    <t>M.7A.10.4</t>
  </si>
  <si>
    <t>400-600k€</t>
  </si>
  <si>
    <t>M.7A.10.5</t>
  </si>
  <si>
    <t>600-800k€</t>
  </si>
  <si>
    <t>M.7A.10.6</t>
  </si>
  <si>
    <t>800-1M€</t>
  </si>
  <si>
    <t>M.7A.10.7</t>
  </si>
  <si>
    <t>&gt;1M€</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</si>
  <si>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</si>
  <si>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</si>
  <si>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</si>
  <si>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</si>
  <si>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</si>
  <si>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</si>
  <si>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</si>
  <si>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</si>
  <si>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</si>
  <si>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</si>
  <si>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</si>
  <si>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</si>
  <si>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</si>
  <si>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</si>
  <si>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</si>
  <si>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</si>
  <si>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</si>
  <si>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</si>
  <si>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</si>
  <si>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</si>
  <si>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</si>
  <si>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</si>
  <si>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</si>
  <si>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</si>
  <si>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</si>
  <si>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</si>
  <si>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</si>
  <si>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</si>
  <si>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</si>
  <si>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</si>
  <si>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</si>
  <si>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</si>
  <si>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</si>
  <si>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</si>
  <si>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</si>
  <si>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</si>
  <si>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</si>
  <si>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</si>
  <si>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</si>
  <si>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</si>
  <si>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</si>
  <si>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</si>
  <si>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</si>
  <si>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</si>
  <si>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</si>
  <si>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</si>
  <si>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</si>
  <si>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</si>
  <si>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</si>
  <si>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</si>
  <si>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</si>
  <si>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</si>
  <si>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</si>
  <si>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</si>
  <si>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</si>
  <si>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</si>
  <si>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</si>
  <si>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</si>
  <si>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</si>
  <si>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</si>
  <si>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</si>
  <si>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</si>
  <si>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</si>
  <si>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</si>
  <si>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</si>
  <si>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</si>
  <si>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</si>
  <si>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</si>
  <si>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</si>
  <si>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</si>
  <si>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</si>
  <si>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</si>
  <si>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</si>
  <si>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</si>
  <si>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</si>
  <si>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</si>
  <si>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</si>
  <si>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</si>
  <si>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</si>
  <si>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</si>
  <si>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</si>
  <si>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</si>
  <si>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</si>
  <si>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Agricultural</t>
  </si>
  <si>
    <t>OM.7A.13.1</t>
  </si>
  <si>
    <t>o/w Subsidised housing</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</si>
  <si>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</si>
  <si>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</si>
  <si>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</si>
  <si>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</si>
  <si>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</si>
  <si>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</si>
  <si>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</si>
  <si>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</si>
  <si>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</si>
  <si>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</si>
  <si>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</si>
  <si>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</si>
  <si>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</si>
  <si>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OM.7A.13.11</t>
  </si>
  <si>
    <t>14. Loan by Ranking</t>
  </si>
  <si>
    <t>M.7A.14.1</t>
  </si>
  <si>
    <t>1st lien / No prior ranks</t>
  </si>
  <si>
    <t>M.7A.14.2</t>
  </si>
  <si>
    <t>Guaranteed</t>
  </si>
  <si>
    <t>M.7A.14.3</t>
  </si>
  <si>
    <t>OM.7A.14.1</t>
  </si>
  <si>
    <t>OM.7A.14.2</t>
  </si>
  <si>
    <t>OM.7A.14.3</t>
  </si>
  <si>
    <t>OM.7A.14.4</t>
  </si>
  <si>
    <t>OM.7A.14.5</t>
  </si>
  <si>
    <t>OM.7A.14.6</t>
  </si>
  <si>
    <t>7B Commercial Cover Pool</t>
  </si>
  <si>
    <t>15. Loan Size Information</t>
  </si>
  <si>
    <t>M.7B.15.1</t>
  </si>
  <si>
    <t>ND2</t>
  </si>
  <si>
    <t>M.7B.15.2</t>
  </si>
  <si>
    <t/>
  </si>
  <si>
    <t>M.7B.15.3</t>
  </si>
  <si>
    <t>M.7B.15.4</t>
  </si>
  <si>
    <t>M.7B.15.5</t>
  </si>
  <si>
    <t>M.7B.15.6</t>
  </si>
  <si>
    <t>M.7B.15.7</t>
  </si>
  <si>
    <t>M.7B.15.8</t>
  </si>
  <si>
    <t>M.7B.15.9</t>
  </si>
  <si>
    <t>M.7B.15.10</t>
  </si>
  <si>
    <t>M.7B.15.11</t>
  </si>
  <si>
    <t>M.7B.15.12</t>
  </si>
  <si>
    <t>M.7B.15.13</t>
  </si>
  <si>
    <t>M.7B.15.14</t>
  </si>
  <si>
    <t>M.7B.15.15</t>
  </si>
  <si>
    <t>M.7B.15.16</t>
  </si>
  <si>
    <t>M.7B.15.17</t>
  </si>
  <si>
    <t>M.7B.15.18</t>
  </si>
  <si>
    <t>M.7B.15.19</t>
  </si>
  <si>
    <t>M.7B.15.20</t>
  </si>
  <si>
    <t>M.7B.15.21</t>
  </si>
  <si>
    <t>M.7B.15.22</t>
  </si>
  <si>
    <t>M.7B.15.23</t>
  </si>
  <si>
    <t>M.7B.15.24</t>
  </si>
  <si>
    <t>M.7B.15.25</t>
  </si>
  <si>
    <t>M.7B.15.26</t>
  </si>
  <si>
    <t xml:space="preserve">16. Loan to Value (LTV) Information - UNINDEXED </t>
  </si>
  <si>
    <t>M.7B.16.1</t>
  </si>
  <si>
    <t>M.7B.16.2</t>
  </si>
  <si>
    <t>M.7B.16.3</t>
  </si>
  <si>
    <t>M.7B.16.4</t>
  </si>
  <si>
    <t>M.7B.16.5</t>
  </si>
  <si>
    <t>M.7B.16.6</t>
  </si>
  <si>
    <t>M.7B.16.7</t>
  </si>
  <si>
    <t>M.7B.16.8</t>
  </si>
  <si>
    <t>M.7B.16.9</t>
  </si>
  <si>
    <t>M.7B.16.10</t>
  </si>
  <si>
    <t>OM.7B.16.1</t>
  </si>
  <si>
    <t>OM.7B.16.2</t>
  </si>
  <si>
    <t>OM.7B.16.3</t>
  </si>
  <si>
    <t>OM.7B.16.4</t>
  </si>
  <si>
    <t>OM.7B.16.5</t>
  </si>
  <si>
    <t>OM.7B.16.6</t>
  </si>
  <si>
    <t>OM.7B.16.7</t>
  </si>
  <si>
    <t>OM.7B.16.8</t>
  </si>
  <si>
    <t>OM.7B.16.9</t>
  </si>
  <si>
    <t>17. Loan to Value (LTV) Information - INDEXED</t>
  </si>
  <si>
    <t>M.7B.17.1</t>
  </si>
  <si>
    <t>M.7B.17.2</t>
  </si>
  <si>
    <t>M.7B.17.3</t>
  </si>
  <si>
    <t>M.7B.17.4</t>
  </si>
  <si>
    <t>M.7B.17.5</t>
  </si>
  <si>
    <t>M.7B.17.6</t>
  </si>
  <si>
    <t>M.7B.17.7</t>
  </si>
  <si>
    <t>M.7B.17.8</t>
  </si>
  <si>
    <t>M.7B.17.9</t>
  </si>
  <si>
    <t>M.7B.17.10</t>
  </si>
  <si>
    <t>OM.7B.17.1</t>
  </si>
  <si>
    <t>OM.7B.17.2</t>
  </si>
  <si>
    <t>OM.7B.17.3</t>
  </si>
  <si>
    <t>OM.7B.17.4</t>
  </si>
  <si>
    <t>OM.7B.17.5</t>
  </si>
  <si>
    <t>OM.7B.17.6</t>
  </si>
  <si>
    <t>OM.7B.17.7</t>
  </si>
  <si>
    <t>OM.7B.17.8</t>
  </si>
  <si>
    <t>OM.7B.17.9</t>
  </si>
  <si>
    <t>18. Breakdown by Type</t>
  </si>
  <si>
    <t>% Commercial loans</t>
  </si>
  <si>
    <t>M.7B.18.1</t>
  </si>
  <si>
    <t>Retail</t>
  </si>
  <si>
    <t>M.7B.18.2</t>
  </si>
  <si>
    <t>Office</t>
  </si>
  <si>
    <t>M.7B.18.3</t>
  </si>
  <si>
    <t>Hotel/Tourism</t>
  </si>
  <si>
    <t>M.7B.18.4</t>
  </si>
  <si>
    <t>Shopping malls</t>
  </si>
  <si>
    <t>M.7B.18.5</t>
  </si>
  <si>
    <t>Industry</t>
  </si>
  <si>
    <t>M.7B.18.6</t>
  </si>
  <si>
    <t>Agriculture</t>
  </si>
  <si>
    <t>M.7B.18.7</t>
  </si>
  <si>
    <t>Other commercially used</t>
  </si>
  <si>
    <t>M.7B.18.8</t>
  </si>
  <si>
    <t>Land</t>
  </si>
  <si>
    <t>M.7B.18.9</t>
  </si>
  <si>
    <t>Property developers / Bulding under construction</t>
  </si>
  <si>
    <t>M.7B.18.10</t>
  </si>
  <si>
    <t>OM.7B.18.1</t>
  </si>
  <si>
    <t>o/w Social &amp; Cultural purposes</t>
  </si>
  <si>
    <t>OM.7B.18.2</t>
  </si>
  <si>
    <t>OM.7B.18.3</t>
  </si>
  <si>
    <t>OM.7B.18.4</t>
  </si>
  <si>
    <t>OM.7B.18.5</t>
  </si>
  <si>
    <t>OM.7B.18.6</t>
  </si>
  <si>
    <t>OM.7B.18.7</t>
  </si>
  <si>
    <t>OM.7B.18.8</t>
  </si>
  <si>
    <t>OM.7B.18.9</t>
  </si>
  <si>
    <t>OM.7B.18.10</t>
  </si>
  <si>
    <t>OM.7B.18.11</t>
  </si>
  <si>
    <t>OM.7B.18.12</t>
  </si>
  <si>
    <t>OM.7B.18.13</t>
  </si>
  <si>
    <t>OM.7B.18.14</t>
  </si>
  <si>
    <t>OM.7B.18.15</t>
  </si>
  <si>
    <t>OM.7B.18.16</t>
  </si>
  <si>
    <t>OM.7B.18.17</t>
  </si>
  <si>
    <t>C. Harmonised Transparency Template - Glossary</t>
  </si>
  <si>
    <t xml:space="preserve"> </t>
  </si>
  <si>
    <t>The definitions below reflect the national specificities</t>
  </si>
  <si>
    <t>1. Glossary - Standard Harmonised Items</t>
  </si>
  <si>
    <t>Definition</t>
  </si>
  <si>
    <t>HG.1.1</t>
  </si>
  <si>
    <t>OC Calculation: Actual</t>
  </si>
  <si>
    <t>The Actual OC is  the ratio beetween (1) the Total Cover Assets and (2) the Aggregate Covered Bond Outstanding Principal Amount. The value of the OC is reported as (Total Cover Assets – Aggregate Covered Bond Outstanding Principal Amount) / Aggregate Covered Bond Outstanding Principal Amount.</t>
  </si>
  <si>
    <t>HG.1.2</t>
  </si>
  <si>
    <t>OC Calculation: Legal minimum</t>
  </si>
  <si>
    <t>The minimum legal level of overcollateralisation under French law is set at 105%. The ratio is calculated under a quarterly basis, and is certified by a specific controller to the French regulator .  For the HTT, this ratio is expressed as Legal ratio less 1.</t>
  </si>
  <si>
    <t>HG.1.3</t>
  </si>
  <si>
    <t>OC Calculation: Committed</t>
  </si>
  <si>
    <t>BNP Paribas SA has committed to maintain a level of overcollateralisation of 108.11% which is equivalent to 8.11% with the HTT defintion of the OC.</t>
  </si>
  <si>
    <t>HG.1.4</t>
  </si>
  <si>
    <t>Interest Rate Types</t>
  </si>
  <si>
    <t>Fixed or Floating</t>
  </si>
  <si>
    <t>HG.1.5</t>
  </si>
  <si>
    <t>Residual Life Buckets of Cover assets [i.e. how is the contractual and/or expected residual life defined? What assumptions eg, in terms of prepayments? etc.]</t>
  </si>
  <si>
    <t>Contractual maturities are calculated assuming a zero prepayment scenario on the cover pool assets. Expected maturities are calculated with a prepayment assumption.</t>
  </si>
  <si>
    <t>HG.1.6</t>
  </si>
  <si>
    <t xml:space="preserve">Maturity Buckets of Covered Bonds [i.e. how is the contractual and/or expected maturity defined? What maturity structure (hard bullet, soft bullet, conditional pass through)? Under what conditions/circumstances? Etc.] </t>
  </si>
  <si>
    <t>Hard and soft bullet profiles exist</t>
  </si>
  <si>
    <t>HG.1.7</t>
  </si>
  <si>
    <t>LTVs: Definition</t>
  </si>
  <si>
    <t>The ratio between the total outstanding principal amount of home loan receivables associated with a same financed or charged residential real estate property and the valuation amount of such real estate property as of the origination date.</t>
  </si>
  <si>
    <t>HG.1.8</t>
  </si>
  <si>
    <t>LTVs: Calculation of property/shipping value</t>
  </si>
  <si>
    <t>HG.1.9</t>
  </si>
  <si>
    <t>LTVs: Applied property/shipping valuation techniques, including whether use of index, Automated Valuation Model (AVM) or on-site audits</t>
  </si>
  <si>
    <t>The property value is fixed and determined at the loan origination date as the purchase price mentioned in the property purchase agreement related to the loan</t>
  </si>
  <si>
    <t>HG.1.10</t>
  </si>
  <si>
    <t>LTVs: Frequency and time of last valuation</t>
  </si>
  <si>
    <t>The LTV is updated on a monthly basis</t>
  </si>
  <si>
    <t>HG.1.11</t>
  </si>
  <si>
    <t>Explain how mortgage types are defined whether for residential housing, multi-family housing, commercial real estate, etc. Same for shipping where relecvant</t>
  </si>
  <si>
    <t>Mortgage loan means any loan originated by the Borrower or any Affiliate financing (i) the Construction or the acquisition of a residential real estate property, and/or (ii) the acquisition of land for Construction and the cost of works for the Construction of a residential real estate property, and/or (iii) the cost of works carried out for the Construction or transformation of a surface, by way of extension or renovation, with a view of creating or expanding a residential real estate property, and/or (iv) debt consolidation of loans including only the three categories as described in (i), (ii), (iii) above (excluding any debt consolidation of consumer loans).
The loan is secured by a first-ranking mortgage or other real estate security interests that are equivalent to a first-ranking mortgage within the meaning of Article R. 513-4 of the French Monetary and Financial Code or that are guaranteed by a credit institution, a financing company (société de financement) or an insurance company; the property must be located in France or in any other Member State of the European Union or the EEA or in a State that qualifies for the credit quality step 1  given by an external rating agency recognised by the Autorité de contrôle prudentiel et de résolution as provided in Article L. 511-44 of the French Monetary and Financial Code</t>
  </si>
  <si>
    <t>HG.1.12</t>
  </si>
  <si>
    <t>Hedging Strategy (please explain how you address interest rate and currency risk)</t>
  </si>
  <si>
    <t>The currency risk of Covered Bonds denominated in foreign currency is hedged by the use of cross currency swaps</t>
  </si>
  <si>
    <t>HG.1.13</t>
  </si>
  <si>
    <t>Non-performing loans</t>
  </si>
  <si>
    <t>Defaulted, written-off, or delinquent loans</t>
  </si>
  <si>
    <t>OHG.1.1</t>
  </si>
  <si>
    <t>NPV assumptions (when stated)</t>
  </si>
  <si>
    <t>OHG.1.2</t>
  </si>
  <si>
    <t>OHG.1.3</t>
  </si>
  <si>
    <t>OHG.1.4</t>
  </si>
  <si>
    <t>OHG.1.5</t>
  </si>
  <si>
    <t>2. Reason for No Data</t>
  </si>
  <si>
    <t>Value</t>
  </si>
  <si>
    <t>HG.2.1</t>
  </si>
  <si>
    <t xml:space="preserve">Not applicable for the jurisdiction </t>
  </si>
  <si>
    <t>HG.2.2</t>
  </si>
  <si>
    <t>Not relevant for the issuer and/or CB programme at the present time</t>
  </si>
  <si>
    <t>HG.2.3</t>
  </si>
  <si>
    <t>Not available at the present time</t>
  </si>
  <si>
    <t>ND3</t>
  </si>
  <si>
    <t>OHG.2.1</t>
  </si>
  <si>
    <t>OHG.2.2</t>
  </si>
  <si>
    <t>3. Glossary - Extra national and/or Issuer Items</t>
  </si>
  <si>
    <t>HG.3.1</t>
  </si>
  <si>
    <t>Initial maturity of the Covered Bonds</t>
  </si>
  <si>
    <t>Calculation of "Initial" maturity assumes that Soft Bullet bonds are extended and call options are exercised</t>
  </si>
  <si>
    <t>OHG.3.1</t>
  </si>
  <si>
    <t>Expected maturity of the Covered Bonds</t>
  </si>
  <si>
    <t>Calculation of "Extended" maturity assumes that Soft Bullet bonds are not extended; call options are not exercised (longer maturity)</t>
  </si>
  <si>
    <t>OHG.3.2</t>
  </si>
  <si>
    <t>OHG.3.3</t>
  </si>
  <si>
    <t>OHG.3.4</t>
  </si>
  <si>
    <t>OHG.3.5</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</si>
  <si>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</si>
  <si>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</si>
  <si>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</si>
  <si>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</si>
  <si>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</si>
  <si>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</si>
  <si>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</si>
  <si>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</si>
  <si>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</si>
  <si>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</si>
  <si>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</si>
  <si>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</si>
  <si>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</si>
  <si>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</si>
  <si>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</si>
  <si>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</si>
  <si>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</si>
  <si>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</si>
  <si>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</si>
  <si>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</si>
  <si>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</si>
  <si>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</si>
  <si>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</si>
  <si>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</si>
  <si>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</si>
  <si>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</si>
  <si>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</si>
  <si>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</si>
  <si>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</si>
  <si>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</si>
  <si>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</si>
  <si>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</si>
  <si>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</si>
  <si>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</si>
  <si>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</si>
  <si>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</si>
  <si>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</si>
  <si>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</si>
  <si>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</si>
  <si>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</si>
  <si>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</si>
  <si>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</si>
  <si>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</si>
  <si>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</si>
  <si>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</si>
  <si>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</si>
  <si>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</si>
  <si>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</si>
  <si>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</si>
  <si>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</si>
  <si>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</si>
  <si>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</si>
  <si>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</si>
  <si>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</si>
  <si>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</si>
  <si>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</si>
  <si>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</si>
  <si>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</si>
  <si>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</si>
  <si>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</si>
  <si>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</si>
  <si>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</si>
  <si>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</si>
  <si>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</si>
  <si>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</si>
  <si>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</si>
  <si>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</si>
  <si>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</si>
  <si>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</si>
  <si>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</si>
  <si>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</si>
  <si>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</si>
  <si>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</si>
  <si>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</si>
  <si>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</si>
  <si>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</si>
  <si>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</si>
  <si>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</si>
  <si>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</si>
  <si>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</si>
  <si>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</si>
  <si>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</si>
  <si>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</si>
  <si>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</si>
  <si>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</si>
  <si>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</si>
  <si>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</si>
  <si>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</si>
  <si>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</si>
  <si>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</si>
  <si>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</si>
  <si>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</si>
  <si>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</si>
  <si>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</si>
  <si>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</si>
  <si>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</si>
  <si>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</si>
  <si>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</si>
  <si>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</si>
  <si>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</si>
  <si>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</si>
  <si>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</si>
  <si>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</si>
  <si>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</si>
  <si>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</si>
  <si>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</si>
  <si>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</si>
  <si>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</si>
  <si>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</si>
  <si>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</si>
  <si>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</si>
  <si>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</si>
  <si>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</si>
  <si>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</si>
  <si>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</si>
  <si>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</si>
  <si>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</si>
  <si>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</si>
  <si>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</si>
  <si>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</si>
  <si>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</si>
  <si>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</si>
  <si>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</si>
  <si>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</si>
  <si>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</si>
  <si>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</si>
  <si>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</si>
  <si>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</si>
  <si>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</si>
  <si>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</si>
  <si>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</si>
  <si>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</si>
  <si>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</si>
  <si>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</si>
  <si>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</si>
  <si>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</si>
  <si>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</si>
  <si>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</si>
  <si>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</si>
  <si>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</si>
  <si>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</si>
  <si>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</si>
  <si>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</si>
  <si>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</si>
  <si>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</si>
  <si>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</si>
  <si>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</si>
  <si>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</si>
  <si>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</si>
  <si>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</si>
  <si>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</si>
  <si>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</si>
  <si>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</si>
  <si>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</si>
  <si>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</si>
  <si>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</si>
  <si>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</si>
  <si>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</si>
  <si>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</si>
  <si>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</si>
  <si>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</si>
  <si>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FRENCH NATIONAL COVERED BOND LABEL REPORTING TEMPLATE</t>
  </si>
  <si>
    <t xml:space="preserve">CB ISSUER </t>
  </si>
  <si>
    <t xml:space="preserve">Reporting date </t>
  </si>
  <si>
    <t>GROUP LEVEL  INFORMATION AND SENIOR UNSECURED RATINGS</t>
  </si>
  <si>
    <t>1.1</t>
  </si>
  <si>
    <t>Group</t>
  </si>
  <si>
    <t xml:space="preserve">BNP Paribas </t>
  </si>
  <si>
    <t>Group parent company</t>
  </si>
  <si>
    <t>BNP Paribas SA</t>
  </si>
  <si>
    <t>Group consolidated financial information (link)</t>
  </si>
  <si>
    <t>1.2</t>
  </si>
  <si>
    <t>Rating</t>
  </si>
  <si>
    <t>Rating Watch</t>
  </si>
  <si>
    <t>Outlook</t>
  </si>
  <si>
    <t>Senior unsecured rating (group parent company)</t>
  </si>
  <si>
    <t>Fitch</t>
  </si>
  <si>
    <t>AA-</t>
  </si>
  <si>
    <t>Stable</t>
  </si>
  <si>
    <t>Moody's</t>
  </si>
  <si>
    <t>Aa3</t>
  </si>
  <si>
    <t>S&amp;P</t>
  </si>
  <si>
    <t>A+</t>
  </si>
  <si>
    <t>1.3</t>
  </si>
  <si>
    <t>Covered bond issuer rating (senior unsecured)</t>
  </si>
  <si>
    <t>NA</t>
  </si>
  <si>
    <t>1.4</t>
  </si>
  <si>
    <t>CET 1 ratio (%) (group parent company)</t>
  </si>
  <si>
    <t>as of</t>
  </si>
  <si>
    <t>COVERED BOND ISSUER OVERVIEW</t>
  </si>
  <si>
    <t>2.1</t>
  </si>
  <si>
    <t>Covered bond issuer</t>
  </si>
  <si>
    <t>Name of the covered bond issuer</t>
  </si>
  <si>
    <t>Country in which the issuer is based</t>
  </si>
  <si>
    <t>Financial information (link)</t>
  </si>
  <si>
    <t>Information on the legal framework (link)</t>
  </si>
  <si>
    <t>UCITS compliant (Y / N) ?</t>
  </si>
  <si>
    <t>CRD compliant (Y / N) ?</t>
  </si>
  <si>
    <t>2.2</t>
  </si>
  <si>
    <t>Covered bonds and cover pool</t>
  </si>
  <si>
    <t>of which eligible to</t>
  </si>
  <si>
    <t>outstanding</t>
  </si>
  <si>
    <t>central bank repo-operations</t>
  </si>
  <si>
    <t>Public sector exposures</t>
  </si>
  <si>
    <t>Cover pool</t>
  </si>
  <si>
    <t>Commercial assets</t>
  </si>
  <si>
    <t>Residential assets</t>
  </si>
  <si>
    <t>Substitute assets</t>
  </si>
  <si>
    <t>Covered bonds</t>
  </si>
  <si>
    <t>2.3</t>
  </si>
  <si>
    <t>Overcollateralisation ratios</t>
  </si>
  <si>
    <t>minimum (%)</t>
  </si>
  <si>
    <t>current (%)</t>
  </si>
  <si>
    <t>Legal ("coverage ratio")</t>
  </si>
  <si>
    <t>Contractual (Asset Cover Test Ratio)</t>
  </si>
  <si>
    <t>Current</t>
  </si>
  <si>
    <t>2.4</t>
  </si>
  <si>
    <t>Covered bonds ratings</t>
  </si>
  <si>
    <t>Covered bonds rating</t>
  </si>
  <si>
    <t>AAA</t>
  </si>
  <si>
    <t>-</t>
  </si>
  <si>
    <t>2.5</t>
  </si>
  <si>
    <t>Liabilities of the covered bond issuer</t>
  </si>
  <si>
    <t>LIABILITIES</t>
  </si>
  <si>
    <t>Outstanding</t>
  </si>
  <si>
    <t>Equity</t>
  </si>
  <si>
    <t>Subordinated debts</t>
  </si>
  <si>
    <t>Other non privileged liabilities</t>
  </si>
  <si>
    <t>Total equity and non privileged liabilities</t>
  </si>
  <si>
    <t>Other privileged liabilities</t>
  </si>
  <si>
    <t>Total privileged liabilities</t>
  </si>
  <si>
    <t>TOTAL</t>
  </si>
  <si>
    <t>2.6</t>
  </si>
  <si>
    <t>Information required under article 129(7) CRR </t>
  </si>
  <si>
    <r>
      <t xml:space="preserve">(i)    </t>
    </r>
    <r>
      <rPr>
        <b/>
        <sz val="11"/>
        <color indexed="9"/>
        <rFont val="Calibri"/>
        <family val="2"/>
      </rPr>
      <t xml:space="preserve">Value of the cover pool and outstanding covered bonds : </t>
    </r>
    <r>
      <rPr>
        <b/>
        <i/>
        <sz val="11"/>
        <color indexed="9"/>
        <rFont val="Calibri"/>
        <family val="2"/>
      </rPr>
      <t>please refer to section 2.2</t>
    </r>
  </si>
  <si>
    <r>
      <t xml:space="preserve">(ii)   </t>
    </r>
    <r>
      <rPr>
        <b/>
        <sz val="11"/>
        <color indexed="9"/>
        <rFont val="Calibri"/>
        <family val="2"/>
      </rPr>
      <t xml:space="preserve">Geographical distribution : </t>
    </r>
    <r>
      <rPr>
        <b/>
        <i/>
        <sz val="11"/>
        <color indexed="9"/>
        <rFont val="Calibri"/>
        <family val="2"/>
      </rPr>
      <t>please refer to section 4.3 (residential)</t>
    </r>
  </si>
  <si>
    <t>Type of cover assets : section 2.2</t>
  </si>
  <si>
    <t xml:space="preserve">Loan size : section 4.12 </t>
  </si>
  <si>
    <t xml:space="preserve">Interest rate and currency risks: </t>
  </si>
  <si>
    <t xml:space="preserve">Hedging policy : section 3.4 </t>
  </si>
  <si>
    <t>Assets interest rate and currency : section 4.10</t>
  </si>
  <si>
    <t>CB interest rate and currency : section 6.1 and 6.2</t>
  </si>
  <si>
    <r>
      <t xml:space="preserve">(iii)   </t>
    </r>
    <r>
      <rPr>
        <b/>
        <sz val="11"/>
        <color indexed="9"/>
        <rFont val="Calibri"/>
        <family val="2"/>
      </rPr>
      <t>Maturity structure of cover assets and covered bonds :</t>
    </r>
    <r>
      <rPr>
        <b/>
        <i/>
        <sz val="11"/>
        <color indexed="9"/>
        <rFont val="Calibri"/>
        <family val="2"/>
      </rPr>
      <t xml:space="preserve"> please refer to  section 3.1, 3.2 and 3.3 </t>
    </r>
  </si>
  <si>
    <r>
      <t xml:space="preserve">(iv)   </t>
    </r>
    <r>
      <rPr>
        <b/>
        <sz val="11"/>
        <color indexed="9"/>
        <rFont val="Calibri"/>
        <family val="2"/>
      </rPr>
      <t xml:space="preserve">Percentage of loans more than ninety days past due : </t>
    </r>
    <r>
      <rPr>
        <b/>
        <i/>
        <sz val="11"/>
        <color indexed="9"/>
        <rFont val="Calibri"/>
        <family val="2"/>
      </rPr>
      <t>please refer to section 4.1</t>
    </r>
  </si>
  <si>
    <t>2.7</t>
  </si>
  <si>
    <t>Compliance with the whole article  129 CRR</t>
  </si>
  <si>
    <t>YES</t>
  </si>
  <si>
    <t>ALM OF THE COVERED BOND ISSUER</t>
  </si>
  <si>
    <t>3.1</t>
  </si>
  <si>
    <t>WAL (weighted average life) of cover pool and covered bonds</t>
  </si>
  <si>
    <t>Expected</t>
  </si>
  <si>
    <t>Explanations</t>
  </si>
  <si>
    <t>Public sector</t>
  </si>
  <si>
    <t>Expected WAL: CPR=5%</t>
  </si>
  <si>
    <t>Contractual WAL: CPR=0%</t>
  </si>
  <si>
    <t>WAL of cover pool</t>
  </si>
  <si>
    <t>WAL of covered bonds</t>
  </si>
  <si>
    <t>3.2</t>
  </si>
  <si>
    <t>Expected maturity structure of cover pool and covered bonds</t>
  </si>
  <si>
    <t>Expected maturity of cover pool</t>
  </si>
  <si>
    <t>Expected maturity of covered bonds</t>
  </si>
  <si>
    <t>3.3</t>
  </si>
  <si>
    <t>Contractual maturity structure of cover pool and covered bonds</t>
  </si>
  <si>
    <t>Contractual maturity of cover pool</t>
  </si>
  <si>
    <t>Contractual maturity of cov. bonds</t>
  </si>
  <si>
    <t>of which hard bullet</t>
  </si>
  <si>
    <t>of which soft bullet</t>
  </si>
  <si>
    <t>3.4</t>
  </si>
  <si>
    <t>Interest rate and currency risks</t>
  </si>
  <si>
    <t>Interest rate risk</t>
  </si>
  <si>
    <t>Strategy</t>
  </si>
  <si>
    <r>
      <t xml:space="preserve">Before a Borrower Event of Default, the Issuer is not exposed to any interest or currency risk since there is no mismatch between the payments received on the Borrower Advances and the payments to be made under the Covered Bonds. Following a Borrower Event of Default, the collateral pool of residential loans will be transferred to the Issuer, who will then be exposed to interest and currency mismatches between the collateral pool and the covered bonds. In accordance with the Program Documentation, these interest and currency mismatches are mitigated by several mechanisms:
</t>
    </r>
    <r>
      <rPr>
        <b/>
        <sz val="12"/>
        <rFont val="Arial"/>
        <family val="2"/>
      </rPr>
      <t xml:space="preserve">- </t>
    </r>
    <r>
      <rPr>
        <sz val="10"/>
        <rFont val="Arial"/>
        <family val="2"/>
      </rPr>
      <t xml:space="preserve">An appropriate collateral management: 
       * Cover pool selection aims at covering covered bonds interest payments in prudent interest rate scenarii
       * Natural hedge between fixed and floating assets and liabilities
       * Program overcollateralization benefit
</t>
    </r>
    <r>
      <rPr>
        <b/>
        <sz val="12"/>
        <rFont val="Arial"/>
        <family val="2"/>
      </rPr>
      <t>-</t>
    </r>
    <r>
      <rPr>
        <sz val="10"/>
        <rFont val="Arial"/>
        <family val="2"/>
      </rPr>
      <t xml:space="preserve"> Cross-currency swap agreements: 
        * All covered bonds issued in a currency other than Euro are systematically hedged at Issuer’s level
        * Issuer Hedging Agreements compliant with the most recent rating agencies counterparty criteria
        * Both Issuer and Borrower Hedging agreements benefit from the legal privilege
        * Upon the occurrence of a Borrower Event of Default, the Issuer Hedging Agreements will be maintained 
           and the Borrower Hedging Agreements will be terminated immediately
</t>
    </r>
    <r>
      <rPr>
        <b/>
        <sz val="12"/>
        <rFont val="Arial"/>
        <family val="2"/>
      </rPr>
      <t>-</t>
    </r>
    <r>
      <rPr>
        <sz val="10"/>
        <rFont val="Arial"/>
        <family val="2"/>
      </rPr>
      <t xml:space="preserve"> Interest Reserve: following downgrade of BNP Paribas below A/F1 or A/A-1 (Fitch and S&amp;P respectively), BNP Paribas will be obliged to fund an interest reserve equal to the positive difference between the interests to be paid on covered bonds and the interests to be received on the collateral pool
</t>
    </r>
    <r>
      <rPr>
        <b/>
        <sz val="12"/>
        <rFont val="Arial"/>
        <family val="2"/>
      </rPr>
      <t>-</t>
    </r>
    <r>
      <rPr>
        <sz val="10"/>
        <rFont val="Arial"/>
        <family val="2"/>
      </rPr>
      <t xml:space="preserve"> The Issuer may also enter into Interest swaps agreements anytime if needed
Please see section "Interest and currency risks" of the Prospectus for further details.</t>
    </r>
  </si>
  <si>
    <t>IRS</t>
  </si>
  <si>
    <t>WAL</t>
  </si>
  <si>
    <t>Internal</t>
  </si>
  <si>
    <t>External</t>
  </si>
  <si>
    <t>Currency risk</t>
  </si>
  <si>
    <t>Hedging Strategy described above will hedge both the Interest and currency risk</t>
  </si>
  <si>
    <t>3.5</t>
  </si>
  <si>
    <t>Liquid assets</t>
  </si>
  <si>
    <t>nominal</t>
  </si>
  <si>
    <t>ECB eligible internal ABS</t>
  </si>
  <si>
    <t>ECB eligible external ABS</t>
  </si>
  <si>
    <t>ECB eligible public exposures</t>
  </si>
  <si>
    <t>ECB eligible</t>
  </si>
  <si>
    <t>Total liquid assets</t>
  </si>
  <si>
    <t>% liquid assets / covered bonds</t>
  </si>
  <si>
    <t>3.6</t>
  </si>
  <si>
    <t>AAA to AA-</t>
  </si>
  <si>
    <t>A+ to A-</t>
  </si>
  <si>
    <t>Below A-</t>
  </si>
  <si>
    <t>RESIDENTIAL COVER POOL DATA</t>
  </si>
  <si>
    <t>4.1</t>
  </si>
  <si>
    <t>Arrears and defaulted loans outstanding (excluding external MBS)</t>
  </si>
  <si>
    <t>% of outstanding residential assets</t>
  </si>
  <si>
    <t>Arrears</t>
  </si>
  <si>
    <t>0-1 months</t>
  </si>
  <si>
    <t>1-2 months</t>
  </si>
  <si>
    <t>2-3 months</t>
  </si>
  <si>
    <t>3-6 months</t>
  </si>
  <si>
    <t>Defaulted</t>
  </si>
  <si>
    <t>&gt;3 months</t>
  </si>
  <si>
    <t>4.2</t>
  </si>
  <si>
    <t>Arrears and defaulted loans outstanding (including external MBS)</t>
  </si>
  <si>
    <t>Zone</t>
  </si>
  <si>
    <t>%</t>
  </si>
  <si>
    <t>EU</t>
  </si>
  <si>
    <t>other</t>
  </si>
  <si>
    <t>4.3</t>
  </si>
  <si>
    <t>Regional breakdown of french assets (excluding external MBS)</t>
  </si>
  <si>
    <t>Region</t>
  </si>
  <si>
    <t>4.4</t>
  </si>
  <si>
    <t>Unindexed current LTV (excluding external MBS)</t>
  </si>
  <si>
    <t>WA unindexed current LTVs (%)</t>
  </si>
  <si>
    <t>Category</t>
  </si>
  <si>
    <t>LTV buckets</t>
  </si>
  <si>
    <t>0 - 40</t>
  </si>
  <si>
    <t>40 - 50</t>
  </si>
  <si>
    <t>50 - 60</t>
  </si>
  <si>
    <t>60 - 70</t>
  </si>
  <si>
    <t>70 - 80</t>
  </si>
  <si>
    <t>80 - 85</t>
  </si>
  <si>
    <t>85 - 90</t>
  </si>
  <si>
    <t>90 - 95</t>
  </si>
  <si>
    <t>95 - 100</t>
  </si>
  <si>
    <t>100 - 105</t>
  </si>
  <si>
    <t>105 - 110</t>
  </si>
  <si>
    <t>110 - 115</t>
  </si>
  <si>
    <t>115+</t>
  </si>
  <si>
    <t>4.5</t>
  </si>
  <si>
    <t>Indexed current LTV (excluding external MBS)</t>
  </si>
  <si>
    <t>WA indexed current LTVs (%)</t>
  </si>
  <si>
    <t>4.6</t>
  </si>
  <si>
    <t>Mortgages and guarantees (excluding external MBS)</t>
  </si>
  <si>
    <t>1st lien mortgage with state guarantee</t>
  </si>
  <si>
    <t>1st lien mortgage without state guarantee</t>
  </si>
  <si>
    <t>Total 1st lien mortgages</t>
  </si>
  <si>
    <t>guaranteed</t>
  </si>
  <si>
    <t>Crédit Logement</t>
  </si>
  <si>
    <t>Total cautions</t>
  </si>
  <si>
    <t>4.7</t>
  </si>
  <si>
    <t>Seasonning (excluding external MBS)</t>
  </si>
  <si>
    <t>Months</t>
  </si>
  <si>
    <t>&lt; 12</t>
  </si>
  <si>
    <t>12 - 24</t>
  </si>
  <si>
    <t>24 - 36</t>
  </si>
  <si>
    <t>36 - 60</t>
  </si>
  <si>
    <t>&gt; 60</t>
  </si>
  <si>
    <t>4.8</t>
  </si>
  <si>
    <t>Loan purpose (excluding external MBS)</t>
  </si>
  <si>
    <t>Second home</t>
  </si>
  <si>
    <t>Buy-to-let</t>
  </si>
  <si>
    <t>4.9</t>
  </si>
  <si>
    <t>Principal amortisation (excluding external MBS)</t>
  </si>
  <si>
    <t>Partial bullet</t>
  </si>
  <si>
    <t>Bullet</t>
  </si>
  <si>
    <t>4.10</t>
  </si>
  <si>
    <t>Interest rate type (excluding external MBS)</t>
  </si>
  <si>
    <t>Fixed for life</t>
  </si>
  <si>
    <t>Capped for life</t>
  </si>
  <si>
    <t>Floating</t>
  </si>
  <si>
    <t>Mixed</t>
  </si>
  <si>
    <t>4.11</t>
  </si>
  <si>
    <t>Borrowers (excluding external MBS)</t>
  </si>
  <si>
    <t>Employees</t>
  </si>
  <si>
    <t>Civil servants</t>
  </si>
  <si>
    <t>Self employed</t>
  </si>
  <si>
    <t>Retired / Pensioneers</t>
  </si>
  <si>
    <t>Other non-working</t>
  </si>
  <si>
    <t>4.12</t>
  </si>
  <si>
    <t>Granularity, large exposures and loan size (excluding external MBS)</t>
  </si>
  <si>
    <t>Number of loans</t>
  </si>
  <si>
    <t>Average outstanding balance (€)</t>
  </si>
  <si>
    <t>% of total
cover pool</t>
  </si>
  <si>
    <t>5 largest exposures (%)</t>
  </si>
  <si>
    <t>10 largest exposures (%)</t>
  </si>
  <si>
    <t>Loan size</t>
  </si>
  <si>
    <t xml:space="preserve">Outstanding </t>
  </si>
  <si>
    <t>% of total cover pool (outstanding)</t>
  </si>
  <si>
    <t xml:space="preserve">TOTAL </t>
  </si>
  <si>
    <t>4.13</t>
  </si>
  <si>
    <t>Residential MBS</t>
  </si>
  <si>
    <t>ABS LEVEL DETAILS</t>
  </si>
  <si>
    <t>Name</t>
  </si>
  <si>
    <t>ISIN</t>
  </si>
  <si>
    <t>Year of last issuance</t>
  </si>
  <si>
    <t>% subordination</t>
  </si>
  <si>
    <t>% reserve fund</t>
  </si>
  <si>
    <t>% credit enhancement</t>
  </si>
  <si>
    <t>Main country (assets)</t>
  </si>
  <si>
    <t>Originator(s)</t>
  </si>
  <si>
    <t>COVERED BONDS</t>
  </si>
  <si>
    <t>6.1</t>
  </si>
  <si>
    <t>Outstanding covered bonds</t>
  </si>
  <si>
    <t>Public placement</t>
  </si>
  <si>
    <t>Private placement</t>
  </si>
  <si>
    <t>cv in Euro</t>
  </si>
  <si>
    <t>Denominated in €</t>
  </si>
  <si>
    <t>Denominated in USD</t>
  </si>
  <si>
    <t>Denominated in CHF</t>
  </si>
  <si>
    <t>…</t>
  </si>
  <si>
    <t>Sum</t>
  </si>
  <si>
    <t>6.2</t>
  </si>
  <si>
    <t>Issuance</t>
  </si>
  <si>
    <t xml:space="preserve"> unless detailed otherwise</t>
  </si>
  <si>
    <t>all amounts in EUR millions (without decimals)</t>
  </si>
  <si>
    <t>percentages (%) with 2 decimals</t>
  </si>
  <si>
    <t>time periods in months (with 1 decimal)</t>
  </si>
  <si>
    <t>Group level information, senior unsecured ratings and covered bond issuer overview</t>
  </si>
  <si>
    <t>Ratings of the parent company of the group in which the CB issuer is consolidated.</t>
  </si>
  <si>
    <t>Covered bond issuer ratings</t>
  </si>
  <si>
    <t>The rating agencies' methodologies ususally take the senior unsecured rating of a covered bond issuer's</t>
  </si>
  <si>
    <t>parent company as a starting point for their assessment of the credit risk of covered bonds.</t>
  </si>
  <si>
    <t xml:space="preserve">However, instead of refering to the parent company rating, some rating agencies may issue a "covered bond </t>
  </si>
  <si>
    <t xml:space="preserve">issuer rating" which is an assessment of the  credit quality of a CB issuer's credit quality on an unsecured </t>
  </si>
  <si>
    <t xml:space="preserve">basis. Generally, a "covered bond issuer rating" is the same as the senior unsecured rating of the CB </t>
  </si>
  <si>
    <t xml:space="preserve">issuer's parent company although it may be different  in some specific cases. </t>
  </si>
  <si>
    <t>If no "CB issuer rating" has been granted to the CB issuer, "NA" should be indicated.</t>
  </si>
  <si>
    <t>Guaranteed loans or mortgage promissory notes :</t>
  </si>
  <si>
    <t xml:space="preserve">If the eligible assets are transfered into the cover pool using guaranteed loans (i.e. collateral directive </t>
  </si>
  <si>
    <t>framework) or mortgage promissory notes, the outstanding amount of the eligible assets pledged as</t>
  </si>
  <si>
    <t>collateral of the notes or loans should be indicated instead of the amount of the guaranteed loans.</t>
  </si>
  <si>
    <t>Asset backed securities :</t>
  </si>
  <si>
    <t>If eligible asset backed securities are included in the cover pool, the explanations to the reporting</t>
  </si>
  <si>
    <t>should specify whether the information is provided using a look through approach (i.e. underlying assets)</t>
  </si>
  <si>
    <t>or if the outstanding amount of ABS securities held is indicated.</t>
  </si>
  <si>
    <t>"Of which eligible to central bank repo-operations" :</t>
  </si>
  <si>
    <t>The outstanding amount of eligible assets including replacement assets shall be filled in.</t>
  </si>
  <si>
    <t xml:space="preserve">If the eligible assets are transferred into the cover pool using guaranteed loans (i.e. collateral directive </t>
  </si>
  <si>
    <t>The eligibility criteria to central bank repo-operations include the exceptional measures accepted by the ECB</t>
  </si>
  <si>
    <t xml:space="preserve"> in February 2012 and presently in use with the Banque de France</t>
  </si>
  <si>
    <t>Each issuer shall explain calculation methodology for each OC ratio :</t>
  </si>
  <si>
    <t>- formulas</t>
  </si>
  <si>
    <t>- all amounts shall be indicated after taking into account the cover pool's interest rate or currency swaps.</t>
  </si>
  <si>
    <t>- accrued interest included or excluded ?</t>
  </si>
  <si>
    <t>The legislation requires that the calculation of the legal coverage ratio be audited semi-annually</t>
  </si>
  <si>
    <t>within a period of three months following the calculation date. As a consequence, the current</t>
  </si>
  <si>
    <t>ratio is provisionnal / unaudited when the report is published. The last audited ratio is</t>
  </si>
  <si>
    <t>provided as an additional information.</t>
  </si>
  <si>
    <t>Rating agencies : Minimum OC</t>
  </si>
  <si>
    <t xml:space="preserve">Issuers shall disclose the highest minimum OC requirement. </t>
  </si>
  <si>
    <t>ALM</t>
  </si>
  <si>
    <t>Contractual maturities :</t>
  </si>
  <si>
    <t>Contractual maturities are calculated assuming a zero prepayment scenario on the cover pool assets.</t>
  </si>
  <si>
    <t>For pass through ABS, this assumption is applied to the underlying assets to determine the contractual</t>
  </si>
  <si>
    <t>maturity of the ABS (i.e. contractual maturity is not calculated according to the legal final maturity</t>
  </si>
  <si>
    <t>of the securities).</t>
  </si>
  <si>
    <t>Expected maturities :</t>
  </si>
  <si>
    <t>The assumptions underlying the calculation of the expected WAL and expected maturity breakdown</t>
  </si>
  <si>
    <t>shall be disclosed for each element of the cover pool including substitute assets.</t>
  </si>
  <si>
    <t>Some information should be provided to explain the prepayment assumptions on assets and liabilities.</t>
  </si>
  <si>
    <t>For substitute assets, it should be explained if these assumptions include asset sales or repo.</t>
  </si>
  <si>
    <t>The nominal value of liquid assets shall be reported.</t>
  </si>
  <si>
    <t>Liquidity support</t>
  </si>
  <si>
    <t>Provide details on the nature of liquidity support.</t>
  </si>
  <si>
    <t>Substitution assets</t>
  </si>
  <si>
    <t>Details of the information provided shall be given in the case of split ratings.</t>
  </si>
  <si>
    <t>Residential cover pool data</t>
  </si>
  <si>
    <t>Explain for each table which information is included or not included (e.g. external RMBS assets excluded)</t>
  </si>
  <si>
    <t>The assets backing guaranteed loans (collateral directive framework), mortgage promissory notes and</t>
  </si>
  <si>
    <t>internal ABS shall be disclosed using a look through approach in each table.</t>
  </si>
  <si>
    <t>4.2, 4.3</t>
  </si>
  <si>
    <t>Geographical distribution / regional breakdown</t>
  </si>
  <si>
    <t>The geographical breakdown of assets shall take into account the location of the pledged property for</t>
  </si>
  <si>
    <t xml:space="preserve">residential mortgages and the location of the property which is refinanced by the loan in the case of </t>
  </si>
  <si>
    <t>guaranteed loans.  List can be extended by individual issuers where applicable</t>
  </si>
  <si>
    <t>Unindexed current LTV</t>
  </si>
  <si>
    <t>Unindexed LTV is calculated on the basis of the current outstanding amount of the loans and the initial</t>
  </si>
  <si>
    <t>valuation / price of the residential assets.</t>
  </si>
  <si>
    <t>Indexed current LTV</t>
  </si>
  <si>
    <t xml:space="preserve">Indexed LTV is calculated on the basis of the current outstanding amount of the loans to the appraised </t>
  </si>
  <si>
    <t>values or prices of the residential assets using an indexation methodology. Details of the indexation</t>
  </si>
  <si>
    <t>methodology shall be provided.</t>
  </si>
  <si>
    <t>Mortgages and guarantees</t>
  </si>
  <si>
    <t xml:space="preserve">Provide a breakdown by guarantee regime in the case of state guarantees </t>
  </si>
  <si>
    <t>Interest rate type</t>
  </si>
  <si>
    <r>
      <t>"Floating"</t>
    </r>
    <r>
      <rPr>
        <sz val="10"/>
        <rFont val="Arial"/>
        <family val="2"/>
      </rPr>
      <t xml:space="preserve"> includes loans with with interest rate reset periods exceeding one year (e.g. loan indexed on </t>
    </r>
  </si>
  <si>
    <t>CMS 5Y with an interest rate reset every five years)</t>
  </si>
  <si>
    <r>
      <t>"Mixed"</t>
    </r>
    <r>
      <rPr>
        <sz val="10"/>
        <rFont val="Arial"/>
        <family val="2"/>
      </rPr>
      <t xml:space="preserve"> shall be used for loans with a combination of fixed, capped or floating periods (e.g. 10 years initial </t>
    </r>
  </si>
  <si>
    <t>fixed rate switching to floating).</t>
  </si>
  <si>
    <t>Public sector cover pool data</t>
  </si>
  <si>
    <t>Explain for each table which information is included or not included.</t>
  </si>
  <si>
    <t>Covered bonds: outstanding bonds and issuance</t>
  </si>
  <si>
    <t>amounts provided after taking into account FX-swaps</t>
  </si>
  <si>
    <t>E. Harmonised Transparency Template - Optional ECB - ECAIs Data Disclosure</t>
  </si>
  <si>
    <t>CONTENT OF TAB E</t>
  </si>
  <si>
    <t>1. Additional information on the programme</t>
  </si>
  <si>
    <t>2.  Additional information on the swaps</t>
  </si>
  <si>
    <t>3.  Additional information on the asset distribution</t>
  </si>
  <si>
    <t>1.  Additional information on the programme</t>
  </si>
  <si>
    <t>Transaction Counterparties</t>
  </si>
  <si>
    <t>Legal Entity Identifier (LEI)*</t>
  </si>
  <si>
    <t>E.1.1.1</t>
  </si>
  <si>
    <t>Sponsor (if applicable)</t>
  </si>
  <si>
    <t>E.1.1.2</t>
  </si>
  <si>
    <t xml:space="preserve"> R0MUWSFPU8MPRO8K5P83 </t>
  </si>
  <si>
    <t>E.1.1.3</t>
  </si>
  <si>
    <t>Back-up servicer</t>
  </si>
  <si>
    <t>E.1.1.4</t>
  </si>
  <si>
    <t>BUS facilitator</t>
  </si>
  <si>
    <t>E.1.1.5</t>
  </si>
  <si>
    <t xml:space="preserve">Cash manager </t>
  </si>
  <si>
    <t>E.1.1.6</t>
  </si>
  <si>
    <t>Back-up cash manager</t>
  </si>
  <si>
    <t>E.1.1.7</t>
  </si>
  <si>
    <t>Account bank</t>
  </si>
  <si>
    <t>E.1.1.8</t>
  </si>
  <si>
    <t>Standby account bank</t>
  </si>
  <si>
    <t>E.1.1.9</t>
  </si>
  <si>
    <t>Account bank guarantor</t>
  </si>
  <si>
    <t>E.1.1.10</t>
  </si>
  <si>
    <t>Trustee</t>
  </si>
  <si>
    <t>E.1.1.11</t>
  </si>
  <si>
    <t>Cover Pool Monitor</t>
  </si>
  <si>
    <t>OE.1.1.1</t>
  </si>
  <si>
    <t>OE.1.1.2</t>
  </si>
  <si>
    <t>OE.1.1.3</t>
  </si>
  <si>
    <t>OE.1.1.4</t>
  </si>
  <si>
    <t>OE.1.1.5</t>
  </si>
  <si>
    <t>OE.1.1.6</t>
  </si>
  <si>
    <t>OE.1.1.7</t>
  </si>
  <si>
    <t>OE.1.1.8</t>
  </si>
  <si>
    <t>Swap Counterparties</t>
  </si>
  <si>
    <t>Guarantor (if applicable)</t>
  </si>
  <si>
    <t>Type of Swap</t>
  </si>
  <si>
    <t>E.2.1.1</t>
  </si>
  <si>
    <t>FX</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</si>
  <si>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</si>
  <si>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</si>
  <si>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</si>
  <si>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</si>
  <si>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</si>
  <si>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</si>
  <si>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</si>
  <si>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</si>
  <si>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</si>
  <si>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</si>
  <si>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</si>
  <si>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</si>
  <si>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</si>
  <si>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</si>
  <si>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</si>
  <si>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</si>
  <si>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</si>
  <si>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</si>
  <si>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</si>
  <si>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</si>
  <si>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</si>
  <si>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</si>
  <si>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</si>
  <si>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</si>
  <si>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OE.2.1.1</t>
  </si>
  <si>
    <t>OE.2.1.2</t>
  </si>
  <si>
    <t>OE.2.1.3</t>
  </si>
  <si>
    <t>OE.2.1.4</t>
  </si>
  <si>
    <t>OE.2.1.5</t>
  </si>
  <si>
    <t>OE.2.1.6</t>
  </si>
  <si>
    <t>OE.2.1.7</t>
  </si>
  <si>
    <t>OE.2.1.8</t>
  </si>
  <si>
    <t>OE.2.1.9</t>
  </si>
  <si>
    <t>OE.2.1.10</t>
  </si>
  <si>
    <t>OE.2.1.11</t>
  </si>
  <si>
    <t>OE.2.1.12</t>
  </si>
  <si>
    <t>OE.2.1.13</t>
  </si>
  <si>
    <t>1. General Information</t>
  </si>
  <si>
    <t>Total Assets</t>
  </si>
  <si>
    <t>E.3.1.1</t>
  </si>
  <si>
    <t>Weighted Average Seasoning (months)</t>
  </si>
  <si>
    <t>E.3.1.2</t>
  </si>
  <si>
    <t>Weighted Average Maturity (months)**</t>
  </si>
  <si>
    <t>OE.3.1.1</t>
  </si>
  <si>
    <t>OE.3.1.2</t>
  </si>
  <si>
    <t>OE.3.1.3</t>
  </si>
  <si>
    <t>OE.3.1.4</t>
  </si>
  <si>
    <t>2. Arrears</t>
  </si>
  <si>
    <t>% Public Sector Assets</t>
  </si>
  <si>
    <t>% Shipping Loans</t>
  </si>
  <si>
    <t>% Total Loans</t>
  </si>
  <si>
    <t>E.3.2.1</t>
  </si>
  <si>
    <t>1-&lt;30 days</t>
  </si>
  <si>
    <t>E.3.2.2</t>
  </si>
  <si>
    <t>30-&lt;60 days</t>
  </si>
  <si>
    <t>E.3.2.3</t>
  </si>
  <si>
    <t>60-&lt;90 days</t>
  </si>
  <si>
    <t>E.3.2.4</t>
  </si>
  <si>
    <t>90-&lt;180 days</t>
  </si>
  <si>
    <t>E.3.2.5</t>
  </si>
  <si>
    <t>&gt;= 180 days</t>
  </si>
  <si>
    <t>OE.3.2.1</t>
  </si>
  <si>
    <t>OE.3.2.2</t>
  </si>
  <si>
    <t>OE.3.2.3</t>
  </si>
  <si>
    <t>OE.3.2.4</t>
  </si>
  <si>
    <t>43 for Mortgage Assets</t>
  </si>
  <si>
    <t>186 for Residential Mortgage Assets</t>
  </si>
  <si>
    <t>149 for Mortgage Assets</t>
  </si>
  <si>
    <t>17 for Harmonised Glossary</t>
  </si>
  <si>
    <t>179 for Mortgage Assets</t>
  </si>
  <si>
    <t>Negative</t>
  </si>
  <si>
    <t>Until 2014</t>
  </si>
  <si>
    <t>Reporting Date: 17/11/2020</t>
  </si>
  <si>
    <t>Cut-off Date: 31/10/2020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</si>
</sst>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164" formatCode="_-* #,##0.00\ _€_-;\-* #,##0.00\ _€_-;_-* &quot;-&quot;??\ _€_-;_-@_-"/>
    <numFmt numFmtId="165" formatCode="_-* #,##0\ _€_-;\-* #,##0\ _€_-;_-* &quot;-&quot;\ _€_-;_-@_-"/>
    <numFmt numFmtId="166" formatCode="0.0%"/>
    <numFmt numFmtId="167" formatCode="_-* #,##0\ _€_-;\-* #,##0\ _€_-;_-* &quot;-&quot;??\ _€_-;_-@_-"/>
    <numFmt numFmtId="168" formatCode="_-* #,##0.0\ _€_-;\-* #,##0.0\ _€_-;_-* &quot;-&quot;??\ _€_-;_-@_-"/>
    <numFmt numFmtId="169" formatCode="_-* #,##0.0000000000\ _€_-;\-* #,##0.0000000000\ _€_-;_-* &quot;-&quot;??\ _€_-;_-@_-"/>
    <numFmt numFmtId="170" formatCode="_-* #,##0.000000000\ _€_-;\-* #,##0.000000000\ _€_-;_-* &quot;-&quot;??\ _€_-;_-@_-"/>
    <numFmt numFmtId="171" formatCode="_-* #,##0.000\ _€_-;\-* #,##0.000\ _€_-;_-* &quot;-&quot;??\ _€_-;_-@_-"/>
    <numFmt numFmtId="173" formatCode="0.00\ &quot;y&quot;"/>
    <numFmt numFmtId="174" formatCode="_-* #,##0_-;\-* #,##0_-;_-* &quot;-&quot;??_-;_-@_-"/>
  </numFmts>
  <fonts count="69"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24"/>
      <color rgb="FFE26B0A"/>
      <name val="Calibri"/>
      <family val="2"/>
      <scheme val="minor"/>
    </font>
    <font>
      <b/>
      <sz val="20"/>
      <color theme="1"/>
      <name val="Calibri"/>
      <family val="2"/>
      <scheme val="minor"/>
    </font>
    <font>
      <b/>
      <sz val="16"/>
      <color theme="1"/>
      <name val="Calibri"/>
      <family val="2"/>
      <scheme val="minor"/>
    </font>
    <font>
      <b/>
      <sz val="10"/>
      <name val="Calibri"/>
      <family val="2"/>
      <scheme val="minor"/>
    </font>
    <font>
      <sz val="10"/>
      <name val="Calibri"/>
      <family val="2"/>
      <scheme val="minor"/>
    </font>
    <font>
      <u/>
      <sz val="11"/>
      <color theme="10"/>
      <name val="Calibri"/>
      <family val="2"/>
      <scheme val="minor"/>
    </font>
    <font>
      <b/>
      <sz val="24"/>
      <color theme="9" tint="-0.249977111117893"/>
      <name val="Calibri"/>
      <family val="2"/>
      <scheme val="minor"/>
    </font>
    <font>
      <b/>
      <sz val="14"/>
      <color theme="0"/>
      <name val="Calibri"/>
      <family val="2"/>
      <scheme val="minor"/>
    </font>
    <font>
      <b/>
      <sz val="11"/>
      <name val="Calibri"/>
      <family val="2"/>
      <scheme val="minor"/>
    </font>
    <font>
      <sz val="10"/>
      <color theme="1"/>
      <name val="Arial"/>
      <family val="2"/>
    </font>
    <font>
      <sz val="11"/>
      <name val="Calibri"/>
      <family val="2"/>
      <scheme val="minor"/>
    </font>
    <font>
      <b/>
      <sz val="20"/>
      <color rgb="FFFF0000"/>
      <name val="Calibri"/>
      <family val="2"/>
      <scheme val="minor"/>
    </font>
    <font>
      <b/>
      <u/>
      <sz val="11"/>
      <name val="Calibri"/>
      <family val="2"/>
      <scheme val="minor"/>
    </font>
    <font>
      <i/>
      <sz val="11"/>
      <name val="Calibri"/>
      <family val="2"/>
      <scheme val="minor"/>
    </font>
    <font>
      <b/>
      <u/>
      <sz val="11"/>
      <color theme="10"/>
      <name val="Calibri"/>
      <family val="2"/>
      <scheme val="minor"/>
    </font>
    <font>
      <b/>
      <i/>
      <sz val="11"/>
      <name val="Calibri"/>
      <family val="2"/>
      <scheme val="minor"/>
    </font>
    <font>
      <sz val="10"/>
      <name val="Arial"/>
      <family val="2"/>
    </font>
    <font>
      <i/>
      <sz val="11"/>
      <color theme="1"/>
      <name val="Calibri"/>
      <family val="2"/>
      <scheme val="minor"/>
    </font>
    <font>
      <b/>
      <sz val="11"/>
      <color rgb="FFFF0000"/>
      <name val="Calibri"/>
      <family val="2"/>
      <scheme val="minor"/>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i/>
      <sz val="14"/>
      <color theme="0"/>
      <name val="Calibri"/>
      <family val="2"/>
      <scheme val="minor"/>
    </font>
    <font>
      <sz val="10"/>
      <color rgb="FFFF0000"/>
      <name val="Arial"/>
      <family val="2"/>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b/>
      <sz val="10"/>
      <color indexed="9"/>
      <name val="Arial"/>
      <family val="2"/>
    </font>
    <font>
      <b/>
      <sz val="10"/>
      <name val="Arial"/>
      <family val="2"/>
    </font>
    <font>
      <sz val="10"/>
      <color indexed="9"/>
      <name val="Arial"/>
      <family val="2"/>
    </font>
    <font>
      <u/>
      <sz val="10"/>
      <color indexed="12"/>
      <name val="Arial"/>
      <family val="2"/>
    </font>
    <font>
      <sz val="10"/>
      <color indexed="12"/>
      <name val="Arial"/>
      <family val="2"/>
    </font>
    <font>
      <sz val="10"/>
      <color indexed="10"/>
      <name val="Arial"/>
      <family val="2"/>
    </font>
    <font>
      <b/>
      <u/>
      <sz val="10"/>
      <name val="Arial"/>
      <family val="2"/>
    </font>
    <font>
      <b/>
      <sz val="9"/>
      <color indexed="9"/>
      <name val="Arial"/>
      <family val="2"/>
    </font>
    <font>
      <b/>
      <sz val="10"/>
      <color indexed="12"/>
      <name val="Arial"/>
      <family val="2"/>
    </font>
    <font>
      <sz val="10"/>
      <color theme="0"/>
      <name val="Arial"/>
      <family val="2"/>
    </font>
    <font>
      <b/>
      <i/>
      <sz val="10"/>
      <name val="Arial"/>
      <family val="2"/>
    </font>
    <font>
      <i/>
      <sz val="10"/>
      <name val="Arial"/>
      <family val="2"/>
    </font>
    <font>
      <b/>
      <sz val="10"/>
      <color theme="0"/>
      <name val="Arial"/>
      <family val="2"/>
    </font>
    <font>
      <b/>
      <sz val="11"/>
      <color indexed="9"/>
      <name val="Calibri"/>
      <family val="2"/>
    </font>
    <font>
      <b/>
      <i/>
      <sz val="11"/>
      <color indexed="9"/>
      <name val="Calibri"/>
      <family val="2"/>
    </font>
    <font>
      <b/>
      <i/>
      <sz val="10"/>
      <color indexed="9"/>
      <name val="Arial"/>
      <family val="2"/>
    </font>
    <font>
      <b/>
      <sz val="12"/>
      <name val="Arial"/>
      <family val="2"/>
    </font>
    <font>
      <sz val="10"/>
      <color rgb="FF0000FF"/>
      <name val="Arial"/>
      <family val="2"/>
    </font>
    <font>
      <sz val="10"/>
      <color indexed="23"/>
      <name val="Arial"/>
      <family val="2"/>
    </font>
    <font>
      <b/>
      <sz val="10"/>
      <color indexed="23"/>
      <name val="Arial"/>
      <family val="2"/>
    </font>
    <font>
      <sz val="9"/>
      <color indexed="12"/>
      <name val="Arial"/>
      <family val="2"/>
    </font>
    <font>
      <sz val="8"/>
      <name val="Arial"/>
      <family val="2"/>
    </font>
    <font>
      <u/>
      <sz val="10"/>
      <color indexed="10"/>
      <name val="Arial"/>
      <family val="2"/>
    </font>
    <font>
      <u/>
      <sz val="10"/>
      <name val="Arial"/>
      <family val="2"/>
    </font>
    <font>
      <i/>
      <sz val="11"/>
      <color rgb="FF0070C0"/>
      <name val="Calibri"/>
      <family val="2"/>
      <scheme val="minor"/>
    </font>
    <font>
      <b/>
      <sz val="9"/>
      <color indexed="81"/>
      <name val="Tahoma"/>
      <family val="2"/>
    </font>
    <font>
      <sz val="9"/>
      <color indexed="81"/>
      <name val="Tahoma"/>
      <family val="2"/>
    </font>
  </fonts>
  <fills count="13">
    <fill>
      <patternFill patternType="none"/>
    </fill>
    <fill>
      <patternFill patternType="gray125"/>
    </fill>
    <fill>
      <patternFill patternType="solid">
        <fgColor theme="0"/>
        <bgColor indexed="64"/>
      </patternFill>
    </fill>
    <fill>
      <patternFill patternType="solid">
        <fgColor rgb="FFE36E00"/>
        <bgColor indexed="64"/>
      </patternFill>
    </fill>
    <fill>
      <patternFill patternType="solid">
        <fgColor rgb="FF243386"/>
        <bgColor indexed="64"/>
      </patternFill>
    </fill>
    <fill>
      <patternFill patternType="solid">
        <fgColor theme="9" tint="0.39997558519241921"/>
        <bgColor indexed="64"/>
      </patternFill>
    </fill>
    <fill>
      <patternFill patternType="solid">
        <fgColor rgb="FF847A75"/>
        <bgColor indexed="64"/>
      </patternFill>
    </fill>
    <fill>
      <patternFill patternType="solid">
        <fgColor rgb="FFFFC000"/>
        <bgColor indexed="64"/>
      </patternFill>
    </fill>
    <fill>
      <patternFill patternType="solid">
        <fgColor indexed="8"/>
        <bgColor indexed="64"/>
      </patternFill>
    </fill>
    <fill>
      <patternFill patternType="solid">
        <fgColor indexed="21"/>
        <bgColor indexed="64"/>
      </patternFill>
    </fill>
    <fill>
      <patternFill patternType="solid">
        <fgColor indexed="55"/>
        <bgColor indexed="64"/>
      </patternFill>
    </fill>
    <fill>
      <patternFill patternType="solid">
        <fgColor indexed="9"/>
        <bgColor indexed="64"/>
      </patternFill>
    </fill>
    <fill>
      <patternFill patternType="solid">
        <fgColor indexed="22"/>
        <bgColor indexed="64"/>
      </patternFill>
    </fill>
  </fills>
  <borders count="5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24">
    <xf numFmtId="0" fontId="0" fillId="0" borderId="0"/>
    <xf numFmtId="164" fontId="24" fillId="0" borderId="0" applyFont="0" applyFill="0" applyBorder="0" applyAlignment="0" applyProtection="0"/>
    <xf numFmtId="9" fontId="24" fillId="0" borderId="0" applyFont="0" applyFill="0" applyBorder="0" applyAlignment="0" applyProtection="0"/>
    <xf numFmtId="0" fontId="1" fillId="0" borderId="0"/>
    <xf numFmtId="0" fontId="13" fillId="0" borderId="0" applyNumberForma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24" fillId="0" borderId="0">
      <alignment horizontal="left" wrapText="1"/>
    </xf>
    <xf numFmtId="9" fontId="1" fillId="0" borderId="0" applyFont="0" applyFill="0" applyBorder="0" applyAlignment="0" applyProtection="0"/>
    <xf numFmtId="9" fontId="24" fillId="0" borderId="0" applyFont="0" applyFill="0" applyBorder="0" applyAlignment="0" applyProtection="0"/>
    <xf numFmtId="0" fontId="24" fillId="0" borderId="0">
      <alignment horizontal="left" wrapText="1"/>
    </xf>
    <xf numFmtId="0" fontId="1" fillId="0" borderId="0"/>
    <xf numFmtId="9" fontId="24" fillId="0" borderId="0" applyFont="0" applyFill="0" applyBorder="0" applyAlignment="0" applyProtection="0"/>
    <xf numFmtId="0" fontId="1" fillId="0" borderId="0"/>
    <xf numFmtId="0" fontId="24" fillId="0" borderId="0"/>
    <xf numFmtId="0" fontId="45" fillId="0" borderId="0" applyNumberFormat="0" applyFill="0" applyBorder="0" applyAlignment="0" applyProtection="0">
      <alignment vertical="top"/>
      <protection locked="0"/>
    </xf>
    <xf numFmtId="0" fontId="1" fillId="0" borderId="0"/>
    <xf numFmtId="0" fontId="24" fillId="0" borderId="0"/>
    <xf numFmtId="0" fontId="24" fillId="0" borderId="0"/>
    <xf numFmtId="0" fontId="24" fillId="0" borderId="0"/>
    <xf numFmtId="0" fontId="1" fillId="0" borderId="0"/>
  </cellStyleXfs>
  <cellXfs count="467">
    <xf numFmtId="0" fontId="0" fillId="0" borderId="0" xfId="0"/>
    <xf numFmtId="0" fontId="1" fillId="0" borderId="0" xfId="3" applyFont="1"/>
    <xf numFmtId="0" fontId="1" fillId="0" borderId="0" xfId="3"/>
    <xf numFmtId="0" fontId="5" fillId="2" borderId="1" xfId="3" applyFont="1" applyFill="1" applyBorder="1"/>
    <xf numFmtId="0" fontId="5" fillId="2" borderId="2" xfId="3" applyFont="1" applyFill="1" applyBorder="1"/>
    <xf numFmtId="0" fontId="5" fillId="2" borderId="3" xfId="3" applyFont="1" applyFill="1" applyBorder="1"/>
    <xf numFmtId="0" fontId="5" fillId="2" borderId="4" xfId="3" applyFont="1" applyFill="1" applyBorder="1"/>
    <xf numFmtId="0" fontId="5" fillId="2" borderId="0" xfId="3" applyFont="1" applyFill="1" applyBorder="1"/>
    <xf numFmtId="0" fontId="5" fillId="2" borderId="5" xfId="3" applyFont="1" applyFill="1" applyBorder="1"/>
    <xf numFmtId="0" fontId="6" fillId="2" borderId="0" xfId="3" applyFont="1" applyFill="1" applyBorder="1" applyAlignment="1">
      <alignment horizontal="center"/>
    </xf>
    <xf numFmtId="0" fontId="7" fillId="2" borderId="0" xfId="3" applyFont="1" applyFill="1" applyBorder="1" applyAlignment="1">
      <alignment horizontal="center" vertical="center"/>
    </xf>
    <xf numFmtId="17" fontId="8" fillId="2" borderId="0" xfId="3" applyNumberFormat="1" applyFont="1" applyFill="1" applyBorder="1" applyAlignment="1">
      <alignment horizontal="center"/>
    </xf>
    <xf numFmtId="0" fontId="9" fillId="2" borderId="0" xfId="3" applyFont="1" applyFill="1" applyBorder="1" applyAlignment="1">
      <alignment horizontal="center" vertical="center"/>
    </xf>
    <xf numFmtId="0" fontId="10" fillId="2" borderId="0" xfId="3" applyFont="1" applyFill="1" applyBorder="1" applyAlignment="1">
      <alignment horizontal="center" vertical="center"/>
    </xf>
    <xf numFmtId="0" fontId="11" fillId="2" borderId="0" xfId="3" applyFont="1" applyFill="1" applyBorder="1" applyAlignment="1">
      <alignment horizontal="center"/>
    </xf>
    <xf numFmtId="0" fontId="12" fillId="2" borderId="0" xfId="3" applyFont="1" applyFill="1" applyBorder="1"/>
    <xf numFmtId="0" fontId="1" fillId="2" borderId="0" xfId="3" applyFont="1" applyFill="1" applyAlignment="1"/>
    <xf numFmtId="0" fontId="4" fillId="2" borderId="0" xfId="4" applyFont="1" applyFill="1" applyAlignment="1"/>
    <xf numFmtId="0" fontId="5" fillId="2" borderId="6" xfId="3" applyFont="1" applyFill="1" applyBorder="1"/>
    <xf numFmtId="0" fontId="5" fillId="2" borderId="7" xfId="3" applyFont="1" applyFill="1" applyBorder="1"/>
    <xf numFmtId="0" fontId="5" fillId="2" borderId="8" xfId="3" applyFont="1" applyFill="1" applyBorder="1"/>
    <xf numFmtId="0" fontId="7" fillId="0" borderId="0" xfId="5" applyFont="1" applyBorder="1" applyAlignment="1">
      <alignment horizontal="left" vertical="center"/>
    </xf>
    <xf numFmtId="0" fontId="1" fillId="0" borderId="0" xfId="5" applyFont="1" applyFill="1" applyBorder="1" applyAlignment="1">
      <alignment horizontal="center" vertical="center" wrapText="1"/>
    </xf>
    <xf numFmtId="0" fontId="14" fillId="0" borderId="0" xfId="6" applyFont="1" applyFill="1" applyBorder="1" applyAlignment="1" applyProtection="1">
      <alignment horizontal="center" vertical="center"/>
    </xf>
    <xf numFmtId="0" fontId="16" fillId="0" borderId="0" xfId="5" applyFont="1" applyFill="1" applyBorder="1" applyAlignment="1">
      <alignment horizontal="center" vertical="center" wrapText="1"/>
    </xf>
    <xf numFmtId="0" fontId="17" fillId="0" borderId="0" xfId="5" applyFont="1" applyFill="1" applyBorder="1" applyAlignment="1">
      <alignment horizontal="center" vertical="center" wrapText="1"/>
    </xf>
    <xf numFmtId="0" fontId="1" fillId="0" borderId="9" xfId="5" applyFont="1" applyFill="1" applyBorder="1" applyAlignment="1">
      <alignment horizontal="center" vertical="center" wrapText="1"/>
    </xf>
    <xf numFmtId="0" fontId="18" fillId="0" borderId="0" xfId="5" applyFont="1" applyFill="1" applyBorder="1" applyAlignment="1">
      <alignment horizontal="center" vertical="center" wrapText="1"/>
    </xf>
    <xf numFmtId="0" fontId="15" fillId="0" borderId="0" xfId="5" applyFont="1" applyFill="1" applyBorder="1" applyAlignment="1">
      <alignment vertical="center" wrapText="1"/>
    </xf>
    <xf numFmtId="0" fontId="15" fillId="4" borderId="0" xfId="5" applyFont="1" applyFill="1" applyBorder="1" applyAlignment="1">
      <alignment horizontal="center" vertical="center" wrapText="1"/>
    </xf>
    <xf numFmtId="0" fontId="18" fillId="0" borderId="10" xfId="5" applyFont="1" applyFill="1" applyBorder="1" applyAlignment="1">
      <alignment horizontal="center" vertical="center" wrapText="1"/>
    </xf>
    <xf numFmtId="0" fontId="15" fillId="0" borderId="0" xfId="5" applyFont="1" applyFill="1" applyBorder="1" applyAlignment="1">
      <alignment horizontal="center" vertical="center" wrapText="1"/>
    </xf>
    <xf numFmtId="0" fontId="15" fillId="3" borderId="11" xfId="5" applyFont="1" applyFill="1" applyBorder="1" applyAlignment="1">
      <alignment horizontal="center" vertical="center" wrapText="1"/>
    </xf>
    <xf numFmtId="0" fontId="19" fillId="0" borderId="0" xfId="5" applyFont="1" applyFill="1" applyBorder="1" applyAlignment="1">
      <alignment horizontal="center" vertical="center" wrapText="1"/>
    </xf>
    <xf numFmtId="0" fontId="20" fillId="0" borderId="0" xfId="5" applyFont="1" applyFill="1" applyBorder="1" applyAlignment="1">
      <alignment horizontal="center" vertical="center" wrapText="1"/>
    </xf>
    <xf numFmtId="0" fontId="13" fillId="0" borderId="11" xfId="4" applyFill="1" applyBorder="1" applyAlignment="1">
      <alignment horizontal="center" vertical="center" wrapText="1"/>
    </xf>
    <xf numFmtId="0" fontId="13" fillId="0" borderId="12" xfId="4" applyFill="1" applyBorder="1" applyAlignment="1">
      <alignment horizontal="center" vertical="center" wrapText="1"/>
    </xf>
    <xf numFmtId="0" fontId="13" fillId="0" borderId="12" xfId="4" quotePrefix="1" applyFill="1" applyBorder="1" applyAlignment="1">
      <alignment horizontal="center" vertical="center" wrapText="1"/>
    </xf>
    <xf numFmtId="0" fontId="13" fillId="0" borderId="13" xfId="4" quotePrefix="1" applyFill="1" applyBorder="1" applyAlignment="1">
      <alignment horizontal="center" vertical="center" wrapText="1"/>
    </xf>
    <xf numFmtId="0" fontId="13" fillId="0" borderId="0" xfId="4" quotePrefix="1" applyFill="1" applyBorder="1" applyAlignment="1">
      <alignment horizontal="center" vertical="center" wrapText="1"/>
    </xf>
    <xf numFmtId="0" fontId="15" fillId="3" borderId="0" xfId="5" applyFont="1" applyFill="1" applyBorder="1" applyAlignment="1">
      <alignment horizontal="center" vertical="center" wrapText="1"/>
    </xf>
    <xf numFmtId="0" fontId="20" fillId="3" borderId="0" xfId="5" applyFont="1" applyFill="1" applyBorder="1" applyAlignment="1">
      <alignment horizontal="center" vertical="center" wrapText="1"/>
    </xf>
    <xf numFmtId="0" fontId="1" fillId="3" borderId="0" xfId="5" applyFont="1" applyFill="1" applyBorder="1" applyAlignment="1">
      <alignment horizontal="center" vertical="center" wrapText="1"/>
    </xf>
    <xf numFmtId="0" fontId="18" fillId="0" borderId="0" xfId="8" applyFont="1" applyFill="1" applyBorder="1" applyAlignment="1">
      <alignment horizontal="center" vertical="center" wrapText="1"/>
    </xf>
    <xf numFmtId="0" fontId="13" fillId="0" borderId="0" xfId="4" applyFill="1" applyBorder="1" applyAlignment="1">
      <alignment horizontal="center" vertical="center" wrapText="1"/>
    </xf>
    <xf numFmtId="14" fontId="18" fillId="0" borderId="0" xfId="8" applyNumberFormat="1" applyFont="1" applyFill="1" applyBorder="1" applyAlignment="1">
      <alignment horizontal="center" vertical="center" wrapText="1"/>
    </xf>
    <xf numFmtId="0" fontId="21" fillId="0" borderId="0" xfId="5" applyFont="1" applyFill="1" applyBorder="1" applyAlignment="1">
      <alignment horizontal="center" vertical="center" wrapText="1"/>
    </xf>
    <xf numFmtId="0" fontId="22" fillId="0" borderId="0" xfId="4" quotePrefix="1" applyFont="1" applyFill="1" applyBorder="1" applyAlignment="1">
      <alignment horizontal="center" vertical="center" wrapText="1"/>
    </xf>
    <xf numFmtId="0" fontId="18" fillId="0" borderId="0" xfId="5" quotePrefix="1" applyFont="1" applyFill="1" applyBorder="1" applyAlignment="1">
      <alignment horizontal="center" vertical="center" wrapText="1"/>
    </xf>
    <xf numFmtId="0" fontId="16" fillId="0" borderId="0" xfId="5" quotePrefix="1" applyFont="1" applyFill="1" applyBorder="1" applyAlignment="1">
      <alignment horizontal="center" vertical="center" wrapText="1"/>
    </xf>
    <xf numFmtId="0" fontId="16" fillId="5" borderId="0" xfId="5" applyFont="1" applyFill="1" applyBorder="1" applyAlignment="1">
      <alignment horizontal="center" vertical="center" wrapText="1"/>
    </xf>
    <xf numFmtId="0" fontId="23" fillId="5" borderId="0" xfId="5" quotePrefix="1" applyFont="1" applyFill="1" applyBorder="1" applyAlignment="1">
      <alignment horizontal="center" vertical="center" wrapText="1"/>
    </xf>
    <xf numFmtId="0" fontId="20" fillId="5" borderId="0" xfId="5" applyFont="1" applyFill="1" applyBorder="1" applyAlignment="1">
      <alignment horizontal="center" vertical="center" wrapText="1"/>
    </xf>
    <xf numFmtId="0" fontId="3" fillId="5" borderId="0" xfId="5" applyFont="1" applyFill="1" applyBorder="1" applyAlignment="1">
      <alignment horizontal="center" vertical="center" wrapText="1"/>
    </xf>
    <xf numFmtId="165" fontId="18" fillId="0" borderId="0" xfId="1" applyNumberFormat="1" applyFont="1" applyFill="1" applyBorder="1" applyAlignment="1">
      <alignment horizontal="center" vertical="center" wrapText="1"/>
    </xf>
    <xf numFmtId="0" fontId="21" fillId="0" borderId="0" xfId="5" quotePrefix="1" applyFont="1" applyFill="1" applyBorder="1" applyAlignment="1">
      <alignment horizontal="center" vertical="center" wrapText="1"/>
    </xf>
    <xf numFmtId="10" fontId="18" fillId="0" borderId="0" xfId="8" applyNumberFormat="1" applyFont="1" applyFill="1" applyBorder="1" applyAlignment="1">
      <alignment horizontal="center" vertical="center" wrapText="1"/>
    </xf>
    <xf numFmtId="10" fontId="18" fillId="0" borderId="0" xfId="2" applyNumberFormat="1" applyFont="1" applyFill="1" applyBorder="1" applyAlignment="1">
      <alignment horizontal="center" vertical="center" wrapText="1"/>
    </xf>
    <xf numFmtId="166" fontId="18" fillId="0" borderId="0" xfId="2" applyNumberFormat="1" applyFont="1" applyFill="1" applyBorder="1" applyAlignment="1">
      <alignment horizontal="center" vertical="center" wrapText="1"/>
    </xf>
    <xf numFmtId="167" fontId="18" fillId="0" borderId="0" xfId="8" applyNumberFormat="1" applyFont="1" applyFill="1" applyBorder="1" applyAlignment="1">
      <alignment horizontal="center" vertical="center" wrapText="1"/>
    </xf>
    <xf numFmtId="3" fontId="18" fillId="0" borderId="0" xfId="8" quotePrefix="1" applyNumberFormat="1" applyFont="1" applyFill="1" applyBorder="1" applyAlignment="1">
      <alignment horizontal="center" vertical="center" wrapText="1"/>
    </xf>
    <xf numFmtId="10" fontId="18" fillId="0" borderId="0" xfId="8" quotePrefix="1" applyNumberFormat="1" applyFont="1" applyFill="1" applyBorder="1" applyAlignment="1">
      <alignment horizontal="center" vertical="center" wrapText="1"/>
    </xf>
    <xf numFmtId="10" fontId="18" fillId="0" borderId="0" xfId="5" quotePrefix="1" applyNumberFormat="1" applyFont="1" applyFill="1" applyBorder="1" applyAlignment="1">
      <alignment horizontal="center" vertical="center" wrapText="1"/>
    </xf>
    <xf numFmtId="167" fontId="18" fillId="0" borderId="0" xfId="1" quotePrefix="1" applyNumberFormat="1" applyFont="1" applyFill="1" applyBorder="1" applyAlignment="1">
      <alignment horizontal="center" vertical="center" wrapText="1"/>
    </xf>
    <xf numFmtId="0" fontId="18" fillId="0" borderId="0" xfId="5" quotePrefix="1" applyFont="1" applyFill="1" applyBorder="1" applyAlignment="1">
      <alignment horizontal="right" vertical="center" wrapText="1"/>
    </xf>
    <xf numFmtId="0" fontId="21" fillId="0" borderId="0" xfId="5" applyFont="1" applyFill="1" applyBorder="1" applyAlignment="1">
      <alignment horizontal="right" vertical="center" wrapText="1"/>
    </xf>
    <xf numFmtId="0" fontId="17" fillId="0" borderId="0" xfId="8" applyFont="1" applyFill="1" applyBorder="1" applyAlignment="1">
      <alignment horizontal="center" vertical="center" wrapText="1"/>
    </xf>
    <xf numFmtId="9" fontId="18" fillId="0" borderId="0" xfId="9" quotePrefix="1" applyFont="1" applyFill="1" applyBorder="1" applyAlignment="1">
      <alignment horizontal="center" vertical="center" wrapText="1"/>
    </xf>
    <xf numFmtId="164" fontId="18" fillId="0" borderId="0" xfId="1" applyFont="1" applyFill="1" applyBorder="1" applyAlignment="1">
      <alignment horizontal="center" vertical="center" wrapText="1"/>
    </xf>
    <xf numFmtId="0" fontId="16" fillId="0" borderId="0" xfId="8" applyFont="1" applyFill="1" applyBorder="1" applyAlignment="1">
      <alignment horizontal="center" vertical="center" wrapText="1"/>
    </xf>
    <xf numFmtId="0" fontId="3" fillId="0" borderId="0" xfId="10" quotePrefix="1" applyFont="1" applyFill="1" applyBorder="1" applyAlignment="1">
      <alignment horizontal="center" vertical="center" wrapText="1"/>
    </xf>
    <xf numFmtId="0" fontId="3" fillId="0" borderId="0" xfId="10" applyFont="1" applyFill="1" applyBorder="1" applyAlignment="1">
      <alignment horizontal="center" vertical="center" wrapText="1"/>
    </xf>
    <xf numFmtId="167" fontId="18" fillId="0" borderId="0" xfId="1" applyNumberFormat="1" applyFont="1" applyFill="1" applyBorder="1" applyAlignment="1">
      <alignment horizontal="center" vertical="center" wrapText="1"/>
    </xf>
    <xf numFmtId="0" fontId="1" fillId="0" borderId="0" xfId="5" quotePrefix="1" applyFont="1" applyFill="1" applyBorder="1" applyAlignment="1">
      <alignment horizontal="center" vertical="center" wrapText="1"/>
    </xf>
    <xf numFmtId="0" fontId="1" fillId="0" borderId="0" xfId="8" quotePrefix="1" applyFont="1" applyFill="1" applyBorder="1" applyAlignment="1">
      <alignment horizontal="center" vertical="center" wrapText="1"/>
    </xf>
    <xf numFmtId="10" fontId="18" fillId="0" borderId="0" xfId="10" quotePrefix="1" applyNumberFormat="1" applyFont="1" applyFill="1" applyBorder="1" applyAlignment="1">
      <alignment horizontal="center" vertical="center" wrapText="1"/>
    </xf>
    <xf numFmtId="0" fontId="1" fillId="0" borderId="0" xfId="5" quotePrefix="1" applyFont="1" applyFill="1" applyBorder="1" applyAlignment="1">
      <alignment horizontal="right" vertical="center" wrapText="1"/>
    </xf>
    <xf numFmtId="0" fontId="18" fillId="0" borderId="0" xfId="8" quotePrefix="1" applyFont="1" applyFill="1" applyBorder="1" applyAlignment="1">
      <alignment horizontal="center" vertical="center" wrapText="1"/>
    </xf>
    <xf numFmtId="9" fontId="18" fillId="0" borderId="0" xfId="11" quotePrefix="1" applyFont="1" applyFill="1" applyBorder="1" applyAlignment="1">
      <alignment horizontal="center" vertical="center" wrapText="1"/>
    </xf>
    <xf numFmtId="0" fontId="25" fillId="0" borderId="0" xfId="5" quotePrefix="1" applyFont="1" applyFill="1" applyBorder="1" applyAlignment="1">
      <alignment horizontal="right" vertical="center" wrapText="1"/>
    </xf>
    <xf numFmtId="3" fontId="18" fillId="0" borderId="0" xfId="5" quotePrefix="1" applyNumberFormat="1" applyFont="1" applyFill="1" applyBorder="1" applyAlignment="1">
      <alignment horizontal="center" vertical="center" wrapText="1"/>
    </xf>
    <xf numFmtId="164" fontId="16" fillId="0" borderId="0" xfId="1" applyFont="1" applyFill="1" applyBorder="1" applyAlignment="1">
      <alignment horizontal="center" vertical="center" wrapText="1"/>
    </xf>
    <xf numFmtId="0" fontId="26" fillId="0" borderId="0" xfId="8" quotePrefix="1" applyFont="1" applyFill="1" applyBorder="1" applyAlignment="1">
      <alignment horizontal="center" vertical="center" wrapText="1"/>
    </xf>
    <xf numFmtId="167" fontId="18" fillId="0" borderId="0" xfId="5" applyNumberFormat="1" applyFont="1" applyFill="1" applyBorder="1" applyAlignment="1">
      <alignment horizontal="center" vertical="center" wrapText="1"/>
    </xf>
    <xf numFmtId="0" fontId="24" fillId="0" borderId="0" xfId="5" applyFont="1" applyFill="1" applyBorder="1" applyAlignment="1">
      <alignment horizontal="center" vertical="center" wrapText="1"/>
    </xf>
    <xf numFmtId="9" fontId="18" fillId="0" borderId="0" xfId="9" applyFont="1" applyFill="1" applyBorder="1" applyAlignment="1">
      <alignment horizontal="center" vertical="center" wrapText="1"/>
    </xf>
    <xf numFmtId="168" fontId="18" fillId="0" borderId="0" xfId="5" applyNumberFormat="1" applyFont="1" applyFill="1" applyBorder="1" applyAlignment="1">
      <alignment horizontal="center" vertical="center" wrapText="1"/>
    </xf>
    <xf numFmtId="169" fontId="18" fillId="0" borderId="0" xfId="5" applyNumberFormat="1" applyFont="1" applyFill="1" applyBorder="1" applyAlignment="1">
      <alignment horizontal="center" vertical="center" wrapText="1"/>
    </xf>
    <xf numFmtId="170" fontId="18" fillId="0" borderId="0" xfId="5" applyNumberFormat="1" applyFont="1" applyFill="1" applyBorder="1" applyAlignment="1">
      <alignment horizontal="center" vertical="center" wrapText="1"/>
    </xf>
    <xf numFmtId="9" fontId="0" fillId="0" borderId="0" xfId="9" quotePrefix="1" applyFont="1" applyFill="1" applyBorder="1" applyAlignment="1">
      <alignment horizontal="center" vertical="center" wrapText="1"/>
    </xf>
    <xf numFmtId="0" fontId="1" fillId="0" borderId="0" xfId="5" applyFont="1" applyFill="1" applyBorder="1" applyAlignment="1">
      <alignment horizontal="right" vertical="center" wrapText="1"/>
    </xf>
    <xf numFmtId="0" fontId="21" fillId="0" borderId="0" xfId="5" quotePrefix="1" applyFont="1" applyFill="1" applyBorder="1" applyAlignment="1">
      <alignment horizontal="right" vertical="center" wrapText="1"/>
    </xf>
    <xf numFmtId="0" fontId="1" fillId="0" borderId="0" xfId="5" applyFill="1" applyAlignment="1">
      <alignment horizontal="center"/>
    </xf>
    <xf numFmtId="0" fontId="1" fillId="0" borderId="0" xfId="5"/>
    <xf numFmtId="0" fontId="27" fillId="0" borderId="0" xfId="5" applyFont="1" applyFill="1" applyBorder="1" applyAlignment="1">
      <alignment horizontal="left" vertical="center"/>
    </xf>
    <xf numFmtId="0" fontId="27" fillId="0" borderId="0" xfId="5" applyFont="1" applyFill="1" applyBorder="1" applyAlignment="1">
      <alignment horizontal="center" vertical="center" wrapText="1"/>
    </xf>
    <xf numFmtId="0" fontId="28" fillId="0" borderId="0" xfId="5" applyFont="1" applyFill="1" applyBorder="1" applyAlignment="1">
      <alignment horizontal="center" vertical="center" wrapText="1"/>
    </xf>
    <xf numFmtId="0" fontId="29" fillId="0" borderId="0" xfId="5" applyFont="1" applyFill="1" applyBorder="1" applyAlignment="1">
      <alignment horizontal="center" vertical="center" wrapText="1"/>
    </xf>
    <xf numFmtId="0" fontId="13" fillId="0" borderId="0" xfId="4" applyAlignment="1">
      <alignment horizontal="center"/>
    </xf>
    <xf numFmtId="0" fontId="13" fillId="0" borderId="12" xfId="4" quotePrefix="1" applyFill="1" applyBorder="1" applyAlignment="1">
      <alignment horizontal="right" vertical="center" wrapText="1"/>
    </xf>
    <xf numFmtId="0" fontId="13" fillId="0" borderId="13" xfId="4" quotePrefix="1" applyFill="1" applyBorder="1" applyAlignment="1">
      <alignment horizontal="right" vertical="center" wrapText="1"/>
    </xf>
    <xf numFmtId="0" fontId="18" fillId="0" borderId="0" xfId="5" applyFont="1" applyFill="1" applyBorder="1" applyAlignment="1">
      <alignment horizontal="right" vertical="center" wrapText="1"/>
    </xf>
    <xf numFmtId="0" fontId="16" fillId="5" borderId="0" xfId="6" applyFont="1" applyFill="1" applyBorder="1" applyAlignment="1" applyProtection="1">
      <alignment horizontal="center" vertical="center" wrapText="1"/>
    </xf>
    <xf numFmtId="0" fontId="20" fillId="5" borderId="0" xfId="6" applyFont="1" applyFill="1" applyBorder="1" applyAlignment="1" applyProtection="1">
      <alignment horizontal="center" vertical="center" wrapText="1"/>
    </xf>
    <xf numFmtId="0" fontId="3" fillId="5" borderId="0" xfId="6" applyFont="1" applyFill="1" applyBorder="1" applyAlignment="1" applyProtection="1">
      <alignment horizontal="center" vertical="center" wrapText="1"/>
    </xf>
    <xf numFmtId="10" fontId="18" fillId="0" borderId="0" xfId="5" applyNumberFormat="1" applyFont="1" applyFill="1" applyBorder="1" applyAlignment="1">
      <alignment horizontal="center" vertical="center" wrapText="1"/>
    </xf>
    <xf numFmtId="0" fontId="30" fillId="0" borderId="0" xfId="5" applyFont="1" applyFill="1" applyBorder="1" applyAlignment="1">
      <alignment horizontal="center" vertical="center" wrapText="1"/>
    </xf>
    <xf numFmtId="9" fontId="18" fillId="0" borderId="0" xfId="5" applyNumberFormat="1" applyFont="1" applyFill="1" applyBorder="1" applyAlignment="1">
      <alignment horizontal="center" vertical="center" wrapText="1"/>
    </xf>
    <xf numFmtId="0" fontId="18" fillId="0" borderId="0" xfId="7" quotePrefix="1" applyFont="1" applyFill="1" applyBorder="1" applyAlignment="1">
      <alignment horizontal="center" vertical="center" wrapText="1"/>
    </xf>
    <xf numFmtId="10" fontId="18" fillId="0" borderId="0" xfId="12" applyNumberFormat="1" applyFont="1" applyFill="1" applyBorder="1" applyAlignment="1">
      <alignment horizontal="center" vertical="center" wrapText="1"/>
    </xf>
    <xf numFmtId="0" fontId="24" fillId="0" borderId="0" xfId="13" applyAlignment="1"/>
    <xf numFmtId="10" fontId="18" fillId="0" borderId="0" xfId="7" applyNumberFormat="1" applyFont="1" applyFill="1" applyBorder="1" applyAlignment="1">
      <alignment horizontal="center" vertical="center" wrapText="1"/>
    </xf>
    <xf numFmtId="9" fontId="18" fillId="0" borderId="0" xfId="14" applyNumberFormat="1" applyFont="1" applyFill="1" applyBorder="1" applyAlignment="1">
      <alignment horizontal="center" vertical="center" wrapText="1"/>
    </xf>
    <xf numFmtId="0" fontId="16" fillId="6" borderId="0" xfId="5" applyFont="1" applyFill="1" applyBorder="1" applyAlignment="1">
      <alignment horizontal="center" vertical="center" wrapText="1"/>
    </xf>
    <xf numFmtId="0" fontId="31" fillId="6" borderId="0" xfId="5" quotePrefix="1" applyFont="1" applyFill="1" applyBorder="1" applyAlignment="1">
      <alignment horizontal="center" vertical="center" wrapText="1"/>
    </xf>
    <xf numFmtId="0" fontId="3" fillId="6" borderId="0" xfId="5" applyFont="1" applyFill="1" applyBorder="1" applyAlignment="1">
      <alignment horizontal="center" vertical="center" wrapText="1"/>
    </xf>
    <xf numFmtId="171" fontId="18" fillId="0" borderId="0" xfId="1" applyNumberFormat="1" applyFont="1" applyFill="1" applyBorder="1" applyAlignment="1">
      <alignment horizontal="center" vertical="center" wrapText="1"/>
    </xf>
    <xf numFmtId="0" fontId="3" fillId="0" borderId="0" xfId="5" applyFont="1" applyFill="1" applyBorder="1" applyAlignment="1">
      <alignment horizontal="center" vertical="center" wrapText="1"/>
    </xf>
    <xf numFmtId="0" fontId="23" fillId="0" borderId="0" xfId="5" quotePrefix="1" applyFont="1" applyFill="1" applyBorder="1" applyAlignment="1">
      <alignment horizontal="center" vertical="center" wrapText="1"/>
    </xf>
    <xf numFmtId="9" fontId="18" fillId="0" borderId="0" xfId="2" applyFont="1" applyFill="1" applyBorder="1" applyAlignment="1">
      <alignment horizontal="center" vertical="center" wrapText="1"/>
    </xf>
    <xf numFmtId="0" fontId="1" fillId="0" borderId="0" xfId="5" applyFont="1"/>
    <xf numFmtId="0" fontId="1" fillId="0" borderId="0" xfId="5" applyFont="1" applyFill="1" applyBorder="1" applyAlignment="1">
      <alignment horizontal="left" vertical="center"/>
    </xf>
    <xf numFmtId="0" fontId="1" fillId="0" borderId="0" xfId="5" applyFont="1" applyFill="1" applyBorder="1" applyAlignment="1">
      <alignment horizontal="left" vertical="center" wrapText="1"/>
    </xf>
    <xf numFmtId="0" fontId="2" fillId="3" borderId="0" xfId="5" applyFont="1" applyFill="1" applyBorder="1" applyAlignment="1">
      <alignment horizontal="center" vertical="center" wrapText="1"/>
    </xf>
    <xf numFmtId="0" fontId="1" fillId="0" borderId="0" xfId="5" applyAlignment="1">
      <alignment horizontal="center"/>
    </xf>
    <xf numFmtId="0" fontId="18" fillId="0" borderId="0" xfId="5" applyFont="1" applyFill="1" applyBorder="1" applyAlignment="1">
      <alignment horizontal="left" vertical="center" wrapText="1"/>
    </xf>
    <xf numFmtId="0" fontId="18" fillId="0" borderId="0" xfId="13" applyFont="1" applyFill="1" applyBorder="1" applyAlignment="1">
      <alignment horizontal="left" vertical="center" wrapText="1"/>
    </xf>
    <xf numFmtId="10" fontId="1" fillId="0" borderId="0" xfId="15" applyNumberFormat="1" applyFont="1"/>
    <xf numFmtId="0" fontId="16" fillId="0" borderId="0" xfId="13" applyFont="1" applyFill="1" applyBorder="1" applyAlignment="1">
      <alignment horizontal="center" vertical="center" wrapText="1"/>
    </xf>
    <xf numFmtId="0" fontId="20" fillId="0" borderId="0" xfId="5" quotePrefix="1" applyFont="1" applyFill="1" applyBorder="1" applyAlignment="1">
      <alignment horizontal="center" vertical="center" wrapText="1"/>
    </xf>
    <xf numFmtId="0" fontId="18" fillId="7" borderId="0" xfId="5" quotePrefix="1" applyFont="1" applyFill="1" applyBorder="1" applyAlignment="1">
      <alignment horizontal="center" vertical="center" wrapText="1"/>
    </xf>
    <xf numFmtId="0" fontId="7" fillId="0" borderId="0" xfId="16" applyFont="1" applyBorder="1" applyAlignment="1">
      <alignment horizontal="left" vertical="center"/>
    </xf>
    <xf numFmtId="0" fontId="33" fillId="0" borderId="0" xfId="16" applyFont="1" applyAlignment="1">
      <alignment horizontal="center" vertical="center"/>
    </xf>
    <xf numFmtId="0" fontId="34" fillId="0" borderId="0" xfId="16" applyFont="1" applyAlignment="1">
      <alignment vertical="center" wrapText="1"/>
    </xf>
    <xf numFmtId="0" fontId="35" fillId="0" borderId="0" xfId="16" applyFont="1" applyAlignment="1">
      <alignment horizontal="left" vertical="center" wrapText="1"/>
    </xf>
    <xf numFmtId="0" fontId="36" fillId="0" borderId="0" xfId="16" applyFont="1" applyFill="1" applyAlignment="1">
      <alignment wrapText="1"/>
    </xf>
    <xf numFmtId="0" fontId="34" fillId="0" borderId="0" xfId="16" applyFont="1" applyAlignment="1">
      <alignment horizontal="left" vertical="center" wrapText="1"/>
    </xf>
    <xf numFmtId="0" fontId="38" fillId="0" borderId="0" xfId="16" applyFont="1" applyAlignment="1">
      <alignment vertical="center" wrapText="1"/>
    </xf>
    <xf numFmtId="0" fontId="39" fillId="0" borderId="0" xfId="16" applyFont="1" applyAlignment="1">
      <alignment horizontal="left" vertical="center" wrapText="1"/>
    </xf>
    <xf numFmtId="0" fontId="39" fillId="0" borderId="0" xfId="16" applyFont="1" applyAlignment="1">
      <alignment wrapText="1"/>
    </xf>
    <xf numFmtId="0" fontId="36" fillId="0" borderId="0" xfId="16" applyFont="1" applyAlignment="1">
      <alignment vertical="center" wrapText="1"/>
    </xf>
    <xf numFmtId="0" fontId="40" fillId="0" borderId="0" xfId="16" applyFont="1" applyAlignment="1">
      <alignment vertical="center" wrapText="1"/>
    </xf>
    <xf numFmtId="0" fontId="36" fillId="0" borderId="0" xfId="16" applyFont="1" applyAlignment="1">
      <alignment wrapText="1"/>
    </xf>
    <xf numFmtId="0" fontId="39" fillId="0" borderId="0" xfId="16" applyFont="1" applyAlignment="1">
      <alignment vertical="center" wrapText="1"/>
    </xf>
    <xf numFmtId="0" fontId="39" fillId="0" borderId="0" xfId="16" applyFont="1" applyFill="1" applyAlignment="1">
      <alignment wrapText="1"/>
    </xf>
    <xf numFmtId="0" fontId="24" fillId="8" borderId="0" xfId="17" applyFill="1" applyAlignment="1">
      <alignment horizontal="center"/>
    </xf>
    <xf numFmtId="0" fontId="42" fillId="8" borderId="0" xfId="13" applyFont="1" applyFill="1" applyAlignment="1"/>
    <xf numFmtId="0" fontId="24" fillId="8" borderId="0" xfId="17" applyFill="1"/>
    <xf numFmtId="0" fontId="24" fillId="0" borderId="0" xfId="17" applyAlignment="1">
      <alignment horizontal="center"/>
    </xf>
    <xf numFmtId="0" fontId="43" fillId="0" borderId="0" xfId="17" applyFont="1" applyAlignment="1">
      <alignment horizontal="right"/>
    </xf>
    <xf numFmtId="0" fontId="24" fillId="0" borderId="14" xfId="17" applyFont="1" applyBorder="1"/>
    <xf numFmtId="0" fontId="24" fillId="0" borderId="15" xfId="17" applyBorder="1"/>
    <xf numFmtId="0" fontId="24" fillId="0" borderId="16" xfId="17" applyBorder="1"/>
    <xf numFmtId="0" fontId="24" fillId="0" borderId="0" xfId="17"/>
    <xf numFmtId="14" fontId="24" fillId="0" borderId="17" xfId="17" applyNumberFormat="1" applyFont="1" applyFill="1" applyBorder="1" applyAlignment="1">
      <alignment horizontal="right"/>
    </xf>
    <xf numFmtId="0" fontId="42" fillId="8" borderId="0" xfId="17" applyFont="1" applyFill="1" applyAlignment="1">
      <alignment horizontal="center"/>
    </xf>
    <xf numFmtId="0" fontId="42" fillId="8" borderId="0" xfId="17" applyFont="1" applyFill="1"/>
    <xf numFmtId="0" fontId="42" fillId="9" borderId="18" xfId="17" applyFont="1" applyFill="1" applyBorder="1"/>
    <xf numFmtId="0" fontId="42" fillId="9" borderId="19" xfId="17" applyFont="1" applyFill="1" applyBorder="1"/>
    <xf numFmtId="0" fontId="24" fillId="0" borderId="15" xfId="17" applyFont="1" applyBorder="1"/>
    <xf numFmtId="0" fontId="42" fillId="9" borderId="20" xfId="17" applyFont="1" applyFill="1" applyBorder="1"/>
    <xf numFmtId="0" fontId="42" fillId="9" borderId="0" xfId="17" applyFont="1" applyFill="1" applyBorder="1"/>
    <xf numFmtId="0" fontId="42" fillId="9" borderId="21" xfId="17" applyFont="1" applyFill="1" applyBorder="1"/>
    <xf numFmtId="0" fontId="42" fillId="9" borderId="22" xfId="17" applyFont="1" applyFill="1" applyBorder="1"/>
    <xf numFmtId="0" fontId="13" fillId="0" borderId="15" xfId="4" applyBorder="1" applyAlignment="1" applyProtection="1"/>
    <xf numFmtId="0" fontId="24" fillId="0" borderId="0" xfId="17" applyFill="1" applyAlignment="1">
      <alignment horizontal="center"/>
    </xf>
    <xf numFmtId="0" fontId="44" fillId="0" borderId="0" xfId="17" applyFont="1" applyFill="1" applyBorder="1"/>
    <xf numFmtId="0" fontId="45" fillId="0" borderId="0" xfId="18" applyFill="1" applyBorder="1" applyAlignment="1" applyProtection="1"/>
    <xf numFmtId="0" fontId="24" fillId="0" borderId="0" xfId="17" applyFill="1" applyBorder="1"/>
    <xf numFmtId="0" fontId="24" fillId="0" borderId="0" xfId="17" applyFill="1"/>
    <xf numFmtId="0" fontId="24" fillId="0" borderId="0" xfId="17" applyFont="1" applyFill="1" applyBorder="1"/>
    <xf numFmtId="0" fontId="42" fillId="9" borderId="17" xfId="17" applyFont="1" applyFill="1" applyBorder="1" applyAlignment="1">
      <alignment horizontal="center"/>
    </xf>
    <xf numFmtId="0" fontId="24" fillId="0" borderId="0" xfId="17" applyBorder="1"/>
    <xf numFmtId="0" fontId="42" fillId="9" borderId="17" xfId="17" applyFont="1" applyFill="1" applyBorder="1"/>
    <xf numFmtId="0" fontId="24" fillId="0" borderId="17" xfId="17" applyFont="1" applyFill="1" applyBorder="1" applyAlignment="1">
      <alignment horizontal="center"/>
    </xf>
    <xf numFmtId="0" fontId="46" fillId="0" borderId="0" xfId="17" applyFont="1" applyFill="1" applyBorder="1" applyAlignment="1">
      <alignment horizontal="center"/>
    </xf>
    <xf numFmtId="0" fontId="46" fillId="0" borderId="17" xfId="17" applyFont="1" applyBorder="1" applyAlignment="1">
      <alignment horizontal="center"/>
    </xf>
    <xf numFmtId="10" fontId="46" fillId="10" borderId="17" xfId="17" applyNumberFormat="1" applyFont="1" applyFill="1" applyBorder="1" applyAlignment="1">
      <alignment horizontal="center"/>
    </xf>
    <xf numFmtId="0" fontId="42" fillId="9" borderId="23" xfId="17" applyFont="1" applyFill="1" applyBorder="1" applyAlignment="1">
      <alignment horizontal="right"/>
    </xf>
    <xf numFmtId="166" fontId="24" fillId="2" borderId="17" xfId="17" applyNumberFormat="1" applyFill="1" applyBorder="1"/>
    <xf numFmtId="0" fontId="47" fillId="0" borderId="0" xfId="17" applyFont="1" applyBorder="1"/>
    <xf numFmtId="0" fontId="42" fillId="9" borderId="24" xfId="17" applyFont="1" applyFill="1" applyBorder="1" applyAlignment="1">
      <alignment horizontal="right"/>
    </xf>
    <xf numFmtId="14" fontId="24" fillId="2" borderId="17" xfId="17" applyNumberFormat="1" applyFill="1" applyBorder="1"/>
    <xf numFmtId="0" fontId="24" fillId="0" borderId="0" xfId="17" applyFont="1" applyAlignment="1">
      <alignment horizontal="center"/>
    </xf>
    <xf numFmtId="0" fontId="48" fillId="0" borderId="0" xfId="17" applyFont="1"/>
    <xf numFmtId="0" fontId="43" fillId="0" borderId="0" xfId="17" applyFont="1"/>
    <xf numFmtId="0" fontId="42" fillId="9" borderId="23" xfId="17" applyFont="1" applyFill="1" applyBorder="1"/>
    <xf numFmtId="0" fontId="42" fillId="9" borderId="25" xfId="17" applyFont="1" applyFill="1" applyBorder="1"/>
    <xf numFmtId="0" fontId="42" fillId="9" borderId="24" xfId="17" applyFont="1" applyFill="1" applyBorder="1"/>
    <xf numFmtId="0" fontId="13" fillId="0" borderId="21" xfId="4" applyFill="1" applyBorder="1" applyAlignment="1" applyProtection="1"/>
    <xf numFmtId="0" fontId="24" fillId="0" borderId="22" xfId="17" applyBorder="1"/>
    <xf numFmtId="0" fontId="24" fillId="0" borderId="24" xfId="17" applyBorder="1"/>
    <xf numFmtId="0" fontId="24" fillId="0" borderId="0" xfId="17" applyFont="1" applyFill="1" applyAlignment="1">
      <alignment horizontal="center"/>
    </xf>
    <xf numFmtId="0" fontId="42" fillId="9" borderId="14" xfId="17" applyFont="1" applyFill="1" applyBorder="1"/>
    <xf numFmtId="0" fontId="42" fillId="9" borderId="15" xfId="17" applyFont="1" applyFill="1" applyBorder="1"/>
    <xf numFmtId="0" fontId="42" fillId="9" borderId="16" xfId="17" applyFont="1" applyFill="1" applyBorder="1"/>
    <xf numFmtId="0" fontId="45" fillId="0" borderId="14" xfId="18" applyFill="1" applyBorder="1" applyAlignment="1" applyProtection="1"/>
    <xf numFmtId="0" fontId="24" fillId="0" borderId="14" xfId="17" applyFont="1" applyBorder="1" applyAlignment="1">
      <alignment horizontal="center"/>
    </xf>
    <xf numFmtId="0" fontId="24" fillId="0" borderId="14" xfId="17" applyFont="1" applyFill="1" applyBorder="1" applyAlignment="1">
      <alignment horizontal="center"/>
    </xf>
    <xf numFmtId="0" fontId="24" fillId="0" borderId="15" xfId="17" applyFill="1" applyBorder="1"/>
    <xf numFmtId="0" fontId="24" fillId="0" borderId="16" xfId="17" applyFill="1" applyBorder="1"/>
    <xf numFmtId="0" fontId="24" fillId="0" borderId="0" xfId="17" applyFont="1"/>
    <xf numFmtId="0" fontId="42" fillId="9" borderId="26" xfId="17" applyFont="1" applyFill="1" applyBorder="1" applyAlignment="1">
      <alignment horizontal="center"/>
    </xf>
    <xf numFmtId="0" fontId="49" fillId="9" borderId="26" xfId="17" applyFont="1" applyFill="1" applyBorder="1" applyAlignment="1">
      <alignment horizontal="center"/>
    </xf>
    <xf numFmtId="0" fontId="24" fillId="0" borderId="0" xfId="17" applyFont="1" applyFill="1" applyBorder="1" applyAlignment="1">
      <alignment horizontal="center"/>
    </xf>
    <xf numFmtId="0" fontId="42" fillId="9" borderId="27" xfId="17" applyFont="1" applyFill="1" applyBorder="1" applyAlignment="1">
      <alignment horizontal="center"/>
    </xf>
    <xf numFmtId="0" fontId="49" fillId="9" borderId="27" xfId="17" applyFont="1" applyFill="1" applyBorder="1" applyAlignment="1">
      <alignment horizontal="center"/>
    </xf>
    <xf numFmtId="0" fontId="42" fillId="9" borderId="26" xfId="17" applyFont="1" applyFill="1" applyBorder="1" applyAlignment="1">
      <alignment vertical="top"/>
    </xf>
    <xf numFmtId="0" fontId="24" fillId="0" borderId="17" xfId="17" applyFont="1" applyBorder="1"/>
    <xf numFmtId="0" fontId="42" fillId="9" borderId="28" xfId="17" applyFont="1" applyFill="1" applyBorder="1" applyAlignment="1">
      <alignment vertical="top"/>
    </xf>
    <xf numFmtId="0" fontId="47" fillId="0" borderId="17" xfId="17" applyFont="1" applyBorder="1"/>
    <xf numFmtId="0" fontId="24" fillId="0" borderId="17" xfId="17" applyFont="1" applyFill="1" applyBorder="1"/>
    <xf numFmtId="167" fontId="46" fillId="0" borderId="17" xfId="1" applyNumberFormat="1" applyFont="1" applyFill="1" applyBorder="1"/>
    <xf numFmtId="0" fontId="42" fillId="9" borderId="27" xfId="17" applyFont="1" applyFill="1" applyBorder="1" applyAlignment="1">
      <alignment vertical="top"/>
    </xf>
    <xf numFmtId="167" fontId="46" fillId="0" borderId="17" xfId="1" applyNumberFormat="1" applyFont="1" applyBorder="1"/>
    <xf numFmtId="167" fontId="46" fillId="0" borderId="17" xfId="17" applyNumberFormat="1" applyFont="1" applyBorder="1"/>
    <xf numFmtId="0" fontId="42" fillId="9" borderId="14" xfId="17" applyFont="1" applyFill="1" applyBorder="1" applyAlignment="1">
      <alignment horizontal="centerContinuous"/>
    </xf>
    <xf numFmtId="0" fontId="42" fillId="9" borderId="15" xfId="17" applyFont="1" applyFill="1" applyBorder="1" applyAlignment="1">
      <alignment horizontal="centerContinuous"/>
    </xf>
    <xf numFmtId="0" fontId="42" fillId="9" borderId="16" xfId="17" applyFont="1" applyFill="1" applyBorder="1" applyAlignment="1">
      <alignment horizontal="centerContinuous"/>
    </xf>
    <xf numFmtId="167" fontId="50" fillId="0" borderId="17" xfId="1" applyNumberFormat="1" applyFont="1" applyBorder="1"/>
    <xf numFmtId="0" fontId="51" fillId="0" borderId="0" xfId="17" applyFont="1"/>
    <xf numFmtId="0" fontId="42" fillId="11" borderId="0" xfId="17" applyFont="1" applyFill="1" applyBorder="1" applyAlignment="1">
      <alignment horizontal="center" vertical="center"/>
    </xf>
    <xf numFmtId="0" fontId="42" fillId="9" borderId="17" xfId="17" applyFont="1" applyFill="1" applyBorder="1" applyAlignment="1">
      <alignment horizontal="center" vertical="center" wrapText="1"/>
    </xf>
    <xf numFmtId="0" fontId="42" fillId="9" borderId="17" xfId="17" applyFont="1" applyFill="1" applyBorder="1" applyAlignment="1">
      <alignment horizontal="center" vertical="center"/>
    </xf>
    <xf numFmtId="10" fontId="24" fillId="11" borderId="17" xfId="17" applyNumberFormat="1" applyFont="1" applyFill="1" applyBorder="1" applyAlignment="1">
      <alignment horizontal="center"/>
    </xf>
    <xf numFmtId="10" fontId="24" fillId="2" borderId="17" xfId="17" applyNumberFormat="1" applyFont="1" applyFill="1" applyBorder="1" applyAlignment="1">
      <alignment horizontal="center"/>
    </xf>
    <xf numFmtId="10" fontId="46" fillId="11" borderId="17" xfId="17" applyNumberFormat="1" applyFont="1" applyFill="1" applyBorder="1" applyAlignment="1">
      <alignment horizontal="center"/>
    </xf>
    <xf numFmtId="0" fontId="42" fillId="9" borderId="14" xfId="17" applyFont="1" applyFill="1" applyBorder="1" applyAlignment="1"/>
    <xf numFmtId="0" fontId="42" fillId="9" borderId="16" xfId="17" applyFont="1" applyFill="1" applyBorder="1" applyAlignment="1"/>
    <xf numFmtId="10" fontId="24" fillId="0" borderId="0" xfId="17" applyNumberFormat="1"/>
    <xf numFmtId="0" fontId="42" fillId="0" borderId="0" xfId="17" applyFont="1" applyFill="1" applyBorder="1"/>
    <xf numFmtId="0" fontId="48" fillId="0" borderId="0" xfId="17" applyFont="1" applyFill="1" applyBorder="1"/>
    <xf numFmtId="0" fontId="42" fillId="9" borderId="18" xfId="17" applyFont="1" applyFill="1" applyBorder="1" applyAlignment="1">
      <alignment horizontal="centerContinuous" vertical="top"/>
    </xf>
    <xf numFmtId="0" fontId="42" fillId="9" borderId="23" xfId="17" applyFont="1" applyFill="1" applyBorder="1" applyAlignment="1">
      <alignment horizontal="centerContinuous" vertical="top"/>
    </xf>
    <xf numFmtId="0" fontId="42" fillId="9" borderId="20" xfId="17" applyFont="1" applyFill="1" applyBorder="1" applyAlignment="1">
      <alignment horizontal="centerContinuous" vertical="top"/>
    </xf>
    <xf numFmtId="0" fontId="42" fillId="9" borderId="25" xfId="17" applyFont="1" applyFill="1" applyBorder="1" applyAlignment="1">
      <alignment horizontal="centerContinuous" vertical="top"/>
    </xf>
    <xf numFmtId="0" fontId="42" fillId="9" borderId="21" xfId="17" applyFont="1" applyFill="1" applyBorder="1" applyAlignment="1">
      <alignment horizontal="centerContinuous" vertical="top"/>
    </xf>
    <xf numFmtId="0" fontId="42" fillId="9" borderId="24" xfId="17" applyFont="1" applyFill="1" applyBorder="1" applyAlignment="1">
      <alignment horizontal="centerContinuous" vertical="top"/>
    </xf>
    <xf numFmtId="0" fontId="48" fillId="0" borderId="0" xfId="17" applyFont="1" applyFill="1"/>
    <xf numFmtId="0" fontId="52" fillId="0" borderId="0" xfId="17" applyFont="1" applyFill="1"/>
    <xf numFmtId="0" fontId="53" fillId="0" borderId="0" xfId="17" applyFont="1" applyAlignment="1">
      <alignment horizontal="center"/>
    </xf>
    <xf numFmtId="0" fontId="52" fillId="0" borderId="0" xfId="17" applyFont="1"/>
    <xf numFmtId="0" fontId="42" fillId="9" borderId="15" xfId="17" applyFont="1" applyFill="1" applyBorder="1" applyAlignment="1"/>
    <xf numFmtId="167" fontId="24" fillId="0" borderId="17" xfId="1" applyNumberFormat="1" applyFont="1" applyFill="1" applyBorder="1"/>
    <xf numFmtId="0" fontId="42" fillId="9" borderId="17" xfId="17" applyFont="1" applyFill="1" applyBorder="1" applyAlignment="1">
      <alignment horizontal="right"/>
    </xf>
    <xf numFmtId="0" fontId="42" fillId="9" borderId="15" xfId="17" applyFont="1" applyFill="1" applyBorder="1" applyAlignment="1">
      <alignment horizontal="right"/>
    </xf>
    <xf numFmtId="167" fontId="50" fillId="0" borderId="16" xfId="1" applyNumberFormat="1" applyFont="1" applyBorder="1"/>
    <xf numFmtId="0" fontId="32" fillId="0" borderId="0" xfId="19" applyFont="1"/>
    <xf numFmtId="0" fontId="54" fillId="9" borderId="18" xfId="17" applyFont="1" applyFill="1" applyBorder="1"/>
    <xf numFmtId="0" fontId="54" fillId="9" borderId="20" xfId="17" applyFont="1" applyFill="1" applyBorder="1"/>
    <xf numFmtId="0" fontId="32" fillId="0" borderId="0" xfId="19" applyFont="1" applyAlignment="1">
      <alignment horizontal="center"/>
    </xf>
    <xf numFmtId="0" fontId="42" fillId="9" borderId="0" xfId="17" applyFont="1" applyFill="1" applyBorder="1" applyAlignment="1">
      <alignment horizontal="left"/>
    </xf>
    <xf numFmtId="0" fontId="54" fillId="9" borderId="21" xfId="17" applyFont="1" applyFill="1" applyBorder="1"/>
    <xf numFmtId="0" fontId="44" fillId="9" borderId="17" xfId="17" applyFont="1" applyFill="1" applyBorder="1" applyAlignment="1">
      <alignment horizontal="center"/>
    </xf>
    <xf numFmtId="0" fontId="42" fillId="0" borderId="0" xfId="17" applyFont="1" applyFill="1" applyAlignment="1">
      <alignment horizontal="center"/>
    </xf>
    <xf numFmtId="0" fontId="42" fillId="0" borderId="0" xfId="17" applyFont="1" applyFill="1"/>
    <xf numFmtId="0" fontId="48" fillId="0" borderId="0" xfId="17" applyFont="1" applyBorder="1"/>
    <xf numFmtId="0" fontId="24" fillId="0" borderId="17" xfId="17" applyBorder="1"/>
    <xf numFmtId="0" fontId="24" fillId="0" borderId="26" xfId="17" applyFont="1" applyBorder="1" applyAlignment="1">
      <alignment vertical="top" wrapText="1"/>
    </xf>
    <xf numFmtId="173" fontId="46" fillId="0" borderId="17" xfId="1" applyNumberFormat="1" applyFont="1" applyFill="1" applyBorder="1"/>
    <xf numFmtId="0" fontId="24" fillId="0" borderId="28" xfId="17" applyFont="1" applyBorder="1" applyAlignment="1">
      <alignment vertical="top" wrapText="1"/>
    </xf>
    <xf numFmtId="0" fontId="44" fillId="9" borderId="14" xfId="17" applyFont="1" applyFill="1" applyBorder="1"/>
    <xf numFmtId="173" fontId="50" fillId="0" borderId="17" xfId="1" applyNumberFormat="1" applyFont="1" applyFill="1" applyBorder="1"/>
    <xf numFmtId="0" fontId="24" fillId="0" borderId="27" xfId="17" applyFont="1" applyBorder="1" applyAlignment="1">
      <alignment vertical="top" wrapText="1"/>
    </xf>
    <xf numFmtId="0" fontId="24" fillId="0" borderId="0" xfId="17" applyFill="1" applyBorder="1" applyAlignment="1">
      <alignment horizontal="center"/>
    </xf>
    <xf numFmtId="0" fontId="43" fillId="0" borderId="0" xfId="17" applyFont="1" applyFill="1" applyBorder="1"/>
    <xf numFmtId="0" fontId="42" fillId="9" borderId="29" xfId="17" applyFont="1" applyFill="1" applyBorder="1" applyAlignment="1">
      <alignment horizontal="right"/>
    </xf>
    <xf numFmtId="164" fontId="46" fillId="0" borderId="17" xfId="1" applyFont="1" applyBorder="1"/>
    <xf numFmtId="167" fontId="46" fillId="2" borderId="17" xfId="1" applyNumberFormat="1" applyFont="1" applyFill="1" applyBorder="1"/>
    <xf numFmtId="167" fontId="50" fillId="0" borderId="17" xfId="1" applyNumberFormat="1" applyFont="1" applyFill="1" applyBorder="1" applyAlignment="1"/>
    <xf numFmtId="0" fontId="43" fillId="0" borderId="0" xfId="17" applyFont="1" applyFill="1" applyBorder="1" applyAlignment="1">
      <alignment horizontal="right"/>
    </xf>
    <xf numFmtId="0" fontId="44" fillId="9" borderId="17" xfId="17" applyFont="1" applyFill="1" applyBorder="1"/>
    <xf numFmtId="174" fontId="50" fillId="0" borderId="17" xfId="1" applyNumberFormat="1" applyFont="1" applyBorder="1"/>
    <xf numFmtId="0" fontId="44" fillId="9" borderId="20" xfId="17" applyFont="1" applyFill="1" applyBorder="1"/>
    <xf numFmtId="0" fontId="44" fillId="9" borderId="25" xfId="17" applyFont="1" applyFill="1" applyBorder="1" applyAlignment="1">
      <alignment horizontal="right"/>
    </xf>
    <xf numFmtId="0" fontId="44" fillId="9" borderId="21" xfId="17" applyFont="1" applyFill="1" applyBorder="1"/>
    <xf numFmtId="0" fontId="44" fillId="9" borderId="24" xfId="17" applyFont="1" applyFill="1" applyBorder="1"/>
    <xf numFmtId="0" fontId="57" fillId="9" borderId="30" xfId="17" applyFont="1" applyFill="1" applyBorder="1"/>
    <xf numFmtId="0" fontId="44" fillId="9" borderId="31" xfId="17" applyFont="1" applyFill="1" applyBorder="1" applyAlignment="1">
      <alignment horizontal="right"/>
    </xf>
    <xf numFmtId="0" fontId="44" fillId="9" borderId="31" xfId="17" applyFont="1" applyFill="1" applyBorder="1"/>
    <xf numFmtId="0" fontId="44" fillId="9" borderId="32" xfId="17" applyFont="1" applyFill="1" applyBorder="1"/>
    <xf numFmtId="0" fontId="42" fillId="9" borderId="33" xfId="17" applyFont="1" applyFill="1" applyBorder="1" applyAlignment="1">
      <alignment vertical="center"/>
    </xf>
    <xf numFmtId="0" fontId="42" fillId="9" borderId="35" xfId="17" applyFont="1" applyFill="1" applyBorder="1" applyAlignment="1">
      <alignment vertical="center"/>
    </xf>
    <xf numFmtId="0" fontId="24" fillId="0" borderId="20" xfId="17" applyFill="1" applyBorder="1" applyAlignment="1">
      <alignment vertical="top"/>
    </xf>
    <xf numFmtId="0" fontId="24" fillId="0" borderId="0" xfId="17" applyFill="1" applyBorder="1" applyAlignment="1">
      <alignment vertical="top"/>
    </xf>
    <xf numFmtId="0" fontId="24" fillId="0" borderId="5" xfId="17" applyFill="1" applyBorder="1" applyAlignment="1">
      <alignment vertical="top"/>
    </xf>
    <xf numFmtId="0" fontId="0" fillId="0" borderId="0" xfId="17" applyFont="1" applyAlignment="1">
      <alignment wrapText="1"/>
    </xf>
    <xf numFmtId="0" fontId="42" fillId="9" borderId="36" xfId="17" applyFont="1" applyFill="1" applyBorder="1"/>
    <xf numFmtId="0" fontId="24" fillId="0" borderId="20" xfId="17" applyFont="1" applyFill="1" applyBorder="1" applyAlignment="1">
      <alignment vertical="center"/>
    </xf>
    <xf numFmtId="0" fontId="24" fillId="0" borderId="0" xfId="17" applyFont="1" applyFill="1" applyBorder="1" applyAlignment="1">
      <alignment vertical="center"/>
    </xf>
    <xf numFmtId="0" fontId="24" fillId="0" borderId="5" xfId="17" applyFont="1" applyFill="1" applyBorder="1" applyAlignment="1">
      <alignment vertical="center"/>
    </xf>
    <xf numFmtId="0" fontId="42" fillId="9" borderId="33" xfId="17" applyFont="1" applyFill="1" applyBorder="1" applyAlignment="1">
      <alignment horizontal="right"/>
    </xf>
    <xf numFmtId="167" fontId="46" fillId="0" borderId="17" xfId="17" applyNumberFormat="1" applyFont="1" applyFill="1" applyBorder="1" applyAlignment="1">
      <alignment vertical="center"/>
    </xf>
    <xf numFmtId="173" fontId="46" fillId="0" borderId="17" xfId="1" applyNumberFormat="1" applyFont="1" applyFill="1" applyBorder="1" applyAlignment="1">
      <alignment horizontal="center"/>
    </xf>
    <xf numFmtId="0" fontId="42" fillId="9" borderId="37" xfId="17" applyFont="1" applyFill="1" applyBorder="1" applyAlignment="1">
      <alignment horizontal="right"/>
    </xf>
    <xf numFmtId="0" fontId="24" fillId="0" borderId="38" xfId="17" applyFont="1" applyFill="1" applyBorder="1" applyAlignment="1">
      <alignment vertical="center"/>
    </xf>
    <xf numFmtId="0" fontId="24" fillId="0" borderId="7" xfId="17" applyFont="1" applyFill="1" applyBorder="1" applyAlignment="1">
      <alignment vertical="center"/>
    </xf>
    <xf numFmtId="0" fontId="24" fillId="0" borderId="8" xfId="17" applyFont="1" applyFill="1" applyBorder="1" applyAlignment="1">
      <alignment vertical="center"/>
    </xf>
    <xf numFmtId="0" fontId="42" fillId="9" borderId="31" xfId="17" applyFont="1" applyFill="1" applyBorder="1"/>
    <xf numFmtId="0" fontId="42" fillId="9" borderId="32" xfId="17" applyFont="1" applyFill="1" applyBorder="1"/>
    <xf numFmtId="0" fontId="42" fillId="9" borderId="33" xfId="17" applyFont="1" applyFill="1" applyBorder="1"/>
    <xf numFmtId="0" fontId="24" fillId="0" borderId="34" xfId="17" applyFont="1" applyFill="1" applyBorder="1" applyAlignment="1">
      <alignment vertical="center"/>
    </xf>
    <xf numFmtId="0" fontId="24" fillId="0" borderId="2" xfId="17" applyFont="1" applyFill="1" applyBorder="1" applyAlignment="1">
      <alignment vertical="center"/>
    </xf>
    <xf numFmtId="0" fontId="24" fillId="0" borderId="3" xfId="17" applyFont="1" applyFill="1" applyBorder="1" applyAlignment="1">
      <alignment vertical="center"/>
    </xf>
    <xf numFmtId="0" fontId="42" fillId="9" borderId="33" xfId="17" applyFont="1" applyFill="1" applyBorder="1" applyAlignment="1">
      <alignment vertical="top"/>
    </xf>
    <xf numFmtId="0" fontId="42" fillId="9" borderId="16" xfId="17" applyFont="1" applyFill="1" applyBorder="1" applyAlignment="1">
      <alignment horizontal="center"/>
    </xf>
    <xf numFmtId="167" fontId="46" fillId="0" borderId="16" xfId="17" applyNumberFormat="1" applyFont="1" applyFill="1" applyBorder="1" applyAlignment="1">
      <alignment vertical="center"/>
    </xf>
    <xf numFmtId="0" fontId="24" fillId="0" borderId="39" xfId="17" applyFont="1" applyFill="1" applyBorder="1" applyAlignment="1">
      <alignment vertical="center"/>
    </xf>
    <xf numFmtId="0" fontId="42" fillId="9" borderId="40" xfId="17" applyFont="1" applyFill="1" applyBorder="1" applyAlignment="1">
      <alignment horizontal="center"/>
    </xf>
    <xf numFmtId="0" fontId="42" fillId="9" borderId="41" xfId="17" applyFont="1" applyFill="1" applyBorder="1" applyAlignment="1">
      <alignment horizontal="center"/>
    </xf>
    <xf numFmtId="0" fontId="42" fillId="9" borderId="42" xfId="17" applyFont="1" applyFill="1" applyBorder="1"/>
    <xf numFmtId="0" fontId="42" fillId="9" borderId="43" xfId="17" applyFont="1" applyFill="1" applyBorder="1"/>
    <xf numFmtId="0" fontId="24" fillId="0" borderId="44" xfId="17" applyBorder="1"/>
    <xf numFmtId="0" fontId="42" fillId="9" borderId="45" xfId="17" applyFont="1" applyFill="1" applyBorder="1"/>
    <xf numFmtId="0" fontId="24" fillId="0" borderId="46" xfId="17" applyBorder="1"/>
    <xf numFmtId="0" fontId="42" fillId="9" borderId="36" xfId="17" applyFont="1" applyFill="1" applyBorder="1" applyAlignment="1">
      <alignment vertical="top"/>
    </xf>
    <xf numFmtId="0" fontId="42" fillId="9" borderId="37" xfId="17" applyFont="1" applyFill="1" applyBorder="1" applyAlignment="1">
      <alignment vertical="top"/>
    </xf>
    <xf numFmtId="0" fontId="42" fillId="9" borderId="38" xfId="17" applyFont="1" applyFill="1" applyBorder="1"/>
    <xf numFmtId="167" fontId="46" fillId="0" borderId="47" xfId="1" applyNumberFormat="1" applyFont="1" applyFill="1" applyBorder="1" applyAlignment="1"/>
    <xf numFmtId="0" fontId="42" fillId="9" borderId="48" xfId="17" applyFont="1" applyFill="1" applyBorder="1" applyAlignment="1"/>
    <xf numFmtId="0" fontId="42" fillId="9" borderId="49" xfId="17" applyFont="1" applyFill="1" applyBorder="1" applyAlignment="1"/>
    <xf numFmtId="167" fontId="46" fillId="0" borderId="50" xfId="1" applyNumberFormat="1" applyFont="1" applyBorder="1"/>
    <xf numFmtId="0" fontId="42" fillId="9" borderId="51" xfId="17" applyFont="1" applyFill="1" applyBorder="1" applyAlignment="1"/>
    <xf numFmtId="0" fontId="42" fillId="9" borderId="38" xfId="17" applyFont="1" applyFill="1" applyBorder="1" applyAlignment="1">
      <alignment horizontal="right"/>
    </xf>
    <xf numFmtId="10" fontId="46" fillId="0" borderId="47" xfId="2" applyNumberFormat="1" applyFont="1" applyBorder="1"/>
    <xf numFmtId="0" fontId="43" fillId="0" borderId="0" xfId="17" applyFont="1" applyFill="1" applyBorder="1" applyAlignment="1"/>
    <xf numFmtId="0" fontId="42" fillId="9" borderId="52" xfId="17" applyFont="1" applyFill="1" applyBorder="1" applyAlignment="1">
      <alignment horizontal="center"/>
    </xf>
    <xf numFmtId="0" fontId="42" fillId="9" borderId="53" xfId="17" applyFont="1" applyFill="1" applyBorder="1" applyAlignment="1">
      <alignment horizontal="center"/>
    </xf>
    <xf numFmtId="0" fontId="59" fillId="0" borderId="43" xfId="17" applyFont="1" applyBorder="1"/>
    <xf numFmtId="0" fontId="59" fillId="0" borderId="50" xfId="17" applyFont="1" applyBorder="1"/>
    <xf numFmtId="167" fontId="59" fillId="0" borderId="17" xfId="17" applyNumberFormat="1" applyFont="1" applyBorder="1" applyAlignment="1"/>
    <xf numFmtId="173" fontId="59" fillId="0" borderId="54" xfId="17" applyNumberFormat="1" applyFont="1" applyBorder="1" applyAlignment="1">
      <alignment horizontal="center"/>
    </xf>
    <xf numFmtId="0" fontId="42" fillId="9" borderId="51" xfId="17" applyFont="1" applyFill="1" applyBorder="1"/>
    <xf numFmtId="0" fontId="59" fillId="0" borderId="38" xfId="17" applyFont="1" applyBorder="1"/>
    <xf numFmtId="0" fontId="59" fillId="0" borderId="47" xfId="17" applyFont="1" applyBorder="1"/>
    <xf numFmtId="0" fontId="42" fillId="9" borderId="55" xfId="17" applyFont="1" applyFill="1" applyBorder="1"/>
    <xf numFmtId="167" fontId="59" fillId="0" borderId="56" xfId="17" applyNumberFormat="1" applyFont="1" applyBorder="1" applyAlignment="1"/>
    <xf numFmtId="173" fontId="59" fillId="0" borderId="57" xfId="17" applyNumberFormat="1" applyFont="1" applyBorder="1" applyAlignment="1">
      <alignment horizontal="center" vertical="center"/>
    </xf>
    <xf numFmtId="0" fontId="43" fillId="0" borderId="0" xfId="17" applyFont="1" applyFill="1" applyBorder="1" applyAlignment="1">
      <alignment horizontal="left"/>
    </xf>
    <xf numFmtId="0" fontId="46" fillId="0" borderId="14" xfId="17" applyFont="1" applyBorder="1"/>
    <xf numFmtId="14" fontId="46" fillId="0" borderId="17" xfId="17" applyNumberFormat="1" applyFont="1" applyBorder="1" applyAlignment="1">
      <alignment horizontal="right"/>
    </xf>
    <xf numFmtId="0" fontId="42" fillId="9" borderId="17" xfId="17" applyFont="1" applyFill="1" applyBorder="1" applyAlignment="1">
      <alignment horizontal="center" wrapText="1"/>
    </xf>
    <xf numFmtId="9" fontId="24" fillId="0" borderId="17" xfId="2" applyFont="1" applyFill="1" applyBorder="1" applyAlignment="1">
      <alignment horizontal="center"/>
    </xf>
    <xf numFmtId="0" fontId="24" fillId="12" borderId="17" xfId="17" applyFont="1" applyFill="1" applyBorder="1"/>
    <xf numFmtId="0" fontId="48" fillId="0" borderId="0" xfId="17" applyFont="1" applyFill="1" applyBorder="1" applyAlignment="1">
      <alignment horizontal="left"/>
    </xf>
    <xf numFmtId="0" fontId="44" fillId="0" borderId="0" xfId="17" applyFont="1" applyFill="1" applyBorder="1" applyAlignment="1">
      <alignment horizontal="center"/>
    </xf>
    <xf numFmtId="0" fontId="24" fillId="0" borderId="0" xfId="17" applyFont="1" applyBorder="1" applyAlignment="1">
      <alignment horizontal="center" wrapText="1"/>
    </xf>
    <xf numFmtId="0" fontId="24" fillId="0" borderId="0" xfId="17" applyBorder="1" applyAlignment="1">
      <alignment horizontal="center"/>
    </xf>
    <xf numFmtId="0" fontId="46" fillId="0" borderId="17" xfId="17" applyFont="1" applyBorder="1"/>
    <xf numFmtId="10" fontId="46" fillId="0" borderId="17" xfId="2" applyNumberFormat="1" applyFont="1" applyFill="1" applyBorder="1" applyAlignment="1">
      <alignment horizontal="center"/>
    </xf>
    <xf numFmtId="10" fontId="24" fillId="0" borderId="17" xfId="17" applyNumberFormat="1" applyBorder="1"/>
    <xf numFmtId="14" fontId="24" fillId="0" borderId="0" xfId="17" applyNumberFormat="1"/>
    <xf numFmtId="0" fontId="42" fillId="9" borderId="14" xfId="17" applyFont="1" applyFill="1" applyBorder="1" applyAlignment="1">
      <alignment wrapText="1"/>
    </xf>
    <xf numFmtId="0" fontId="42" fillId="9" borderId="16" xfId="17" applyFont="1" applyFill="1" applyBorder="1" applyAlignment="1">
      <alignment wrapText="1"/>
    </xf>
    <xf numFmtId="0" fontId="24" fillId="0" borderId="0" xfId="17" applyFont="1" applyBorder="1"/>
    <xf numFmtId="0" fontId="44" fillId="0" borderId="0" xfId="17" applyFont="1" applyFill="1" applyBorder="1" applyAlignment="1"/>
    <xf numFmtId="0" fontId="44" fillId="9" borderId="26" xfId="17" applyFont="1" applyFill="1" applyBorder="1"/>
    <xf numFmtId="0" fontId="42" fillId="9" borderId="28" xfId="17" applyFont="1" applyFill="1" applyBorder="1" applyAlignment="1">
      <alignment horizontal="center"/>
    </xf>
    <xf numFmtId="0" fontId="60" fillId="0" borderId="0" xfId="17" applyFont="1" applyBorder="1"/>
    <xf numFmtId="0" fontId="42" fillId="9" borderId="28" xfId="17" applyFont="1" applyFill="1" applyBorder="1"/>
    <xf numFmtId="167" fontId="24" fillId="11" borderId="17" xfId="17" applyNumberFormat="1" applyFont="1" applyFill="1" applyBorder="1"/>
    <xf numFmtId="0" fontId="24" fillId="11" borderId="17" xfId="17" applyFont="1" applyFill="1" applyBorder="1"/>
    <xf numFmtId="0" fontId="42" fillId="9" borderId="27" xfId="17" applyFont="1" applyFill="1" applyBorder="1"/>
    <xf numFmtId="0" fontId="60" fillId="0" borderId="0" xfId="17" applyFont="1"/>
    <xf numFmtId="0" fontId="61" fillId="0" borderId="0" xfId="17" applyFont="1"/>
    <xf numFmtId="0" fontId="47" fillId="0" borderId="0" xfId="17" applyFont="1" applyAlignment="1">
      <alignment horizontal="center"/>
    </xf>
    <xf numFmtId="0" fontId="42" fillId="9" borderId="18" xfId="17" applyFont="1" applyFill="1" applyBorder="1" applyAlignment="1">
      <alignment horizontal="left"/>
    </xf>
    <xf numFmtId="0" fontId="42" fillId="9" borderId="20" xfId="17" applyFont="1" applyFill="1" applyBorder="1" applyAlignment="1">
      <alignment horizontal="left"/>
    </xf>
    <xf numFmtId="10" fontId="46" fillId="0" borderId="26" xfId="2" applyNumberFormat="1" applyFont="1" applyFill="1" applyBorder="1" applyAlignment="1">
      <alignment horizontal="center"/>
    </xf>
    <xf numFmtId="0" fontId="42" fillId="9" borderId="14" xfId="17" applyFont="1" applyFill="1" applyBorder="1" applyAlignment="1">
      <alignment horizontal="left"/>
    </xf>
    <xf numFmtId="0" fontId="42" fillId="9" borderId="16" xfId="17" applyFont="1" applyFill="1" applyBorder="1" applyAlignment="1">
      <alignment horizontal="right"/>
    </xf>
    <xf numFmtId="10" fontId="50" fillId="0" borderId="17" xfId="2" applyNumberFormat="1" applyFont="1" applyFill="1" applyBorder="1" applyAlignment="1">
      <alignment horizontal="center"/>
    </xf>
    <xf numFmtId="167" fontId="24" fillId="0" borderId="26" xfId="17" applyNumberFormat="1" applyFont="1" applyBorder="1"/>
    <xf numFmtId="0" fontId="42" fillId="9" borderId="14" xfId="17" applyFont="1" applyFill="1" applyBorder="1" applyAlignment="1">
      <alignment horizontal="right"/>
    </xf>
    <xf numFmtId="0" fontId="24" fillId="0" borderId="0" xfId="17" applyAlignment="1">
      <alignment horizontal="right"/>
    </xf>
    <xf numFmtId="0" fontId="42" fillId="9" borderId="17" xfId="17" quotePrefix="1" applyFont="1" applyFill="1" applyBorder="1" applyAlignment="1">
      <alignment horizontal="center"/>
    </xf>
    <xf numFmtId="0" fontId="24" fillId="0" borderId="0" xfId="17" applyFont="1" applyFill="1"/>
    <xf numFmtId="10" fontId="62" fillId="0" borderId="17" xfId="2" applyNumberFormat="1" applyFont="1" applyFill="1" applyBorder="1" applyAlignment="1">
      <alignment horizontal="center"/>
    </xf>
    <xf numFmtId="10" fontId="46" fillId="0" borderId="27" xfId="2" applyNumberFormat="1" applyFont="1" applyFill="1" applyBorder="1" applyAlignment="1">
      <alignment horizontal="center"/>
    </xf>
    <xf numFmtId="0" fontId="42" fillId="9" borderId="23" xfId="17" applyFont="1" applyFill="1" applyBorder="1" applyAlignment="1">
      <alignment horizontal="center"/>
    </xf>
    <xf numFmtId="3" fontId="46" fillId="0" borderId="23" xfId="17" applyNumberFormat="1" applyFont="1" applyFill="1" applyBorder="1" applyAlignment="1">
      <alignment horizontal="center"/>
    </xf>
    <xf numFmtId="0" fontId="44" fillId="0" borderId="0" xfId="17" applyFont="1" applyFill="1"/>
    <xf numFmtId="3" fontId="46" fillId="0" borderId="17" xfId="17" applyNumberFormat="1" applyFont="1" applyFill="1" applyBorder="1" applyAlignment="1">
      <alignment horizontal="center"/>
    </xf>
    <xf numFmtId="0" fontId="42" fillId="9" borderId="26" xfId="17" applyFont="1" applyFill="1" applyBorder="1" applyAlignment="1">
      <alignment horizontal="center" wrapText="1"/>
    </xf>
    <xf numFmtId="10" fontId="46" fillId="0" borderId="17" xfId="17" applyNumberFormat="1" applyFont="1" applyFill="1" applyBorder="1" applyAlignment="1">
      <alignment horizontal="center"/>
    </xf>
    <xf numFmtId="164" fontId="63" fillId="0" borderId="0" xfId="1" applyFont="1" applyFill="1" applyBorder="1"/>
    <xf numFmtId="171" fontId="24" fillId="0" borderId="0" xfId="1" applyNumberFormat="1" applyFill="1" applyBorder="1"/>
    <xf numFmtId="0" fontId="48" fillId="0" borderId="0" xfId="20" applyFont="1" applyFill="1" applyBorder="1" applyAlignment="1">
      <alignment vertical="center"/>
    </xf>
    <xf numFmtId="0" fontId="42" fillId="9" borderId="17" xfId="21" applyFont="1" applyFill="1" applyBorder="1" applyAlignment="1">
      <alignment horizontal="center" vertical="center" wrapText="1"/>
    </xf>
    <xf numFmtId="0" fontId="42" fillId="9" borderId="17" xfId="21" applyFont="1" applyFill="1" applyBorder="1" applyAlignment="1">
      <alignment horizontal="right"/>
    </xf>
    <xf numFmtId="3" fontId="59" fillId="0" borderId="17" xfId="21" applyNumberFormat="1" applyFont="1" applyBorder="1"/>
    <xf numFmtId="166" fontId="46" fillId="2" borderId="17" xfId="2" applyNumberFormat="1" applyFont="1" applyFill="1" applyBorder="1"/>
    <xf numFmtId="0" fontId="44" fillId="9" borderId="15" xfId="17" applyFont="1" applyFill="1" applyBorder="1"/>
    <xf numFmtId="0" fontId="44" fillId="9" borderId="16" xfId="17" applyFont="1" applyFill="1" applyBorder="1"/>
    <xf numFmtId="0" fontId="44" fillId="9" borderId="27" xfId="17" applyFont="1" applyFill="1" applyBorder="1" applyAlignment="1">
      <alignment horizontal="center" vertical="center"/>
    </xf>
    <xf numFmtId="0" fontId="44" fillId="9" borderId="27" xfId="17" applyFont="1" applyFill="1" applyBorder="1" applyAlignment="1">
      <alignment horizontal="center" vertical="center" wrapText="1"/>
    </xf>
    <xf numFmtId="0" fontId="44" fillId="9" borderId="21" xfId="17" applyFont="1" applyFill="1" applyBorder="1" applyAlignment="1">
      <alignment horizontal="center" vertical="center" wrapText="1"/>
    </xf>
    <xf numFmtId="0" fontId="44" fillId="9" borderId="22" xfId="17" applyFont="1" applyFill="1" applyBorder="1" applyAlignment="1">
      <alignment horizontal="center" vertical="center" wrapText="1"/>
    </xf>
    <xf numFmtId="0" fontId="44" fillId="9" borderId="24" xfId="17" applyFont="1" applyFill="1" applyBorder="1" applyAlignment="1">
      <alignment horizontal="center" vertical="center" wrapText="1"/>
    </xf>
    <xf numFmtId="0" fontId="44" fillId="9" borderId="17" xfId="17" applyFont="1" applyFill="1" applyBorder="1" applyAlignment="1">
      <alignment horizontal="center" vertical="center" wrapText="1"/>
    </xf>
    <xf numFmtId="0" fontId="24" fillId="0" borderId="17" xfId="17" applyFont="1" applyBorder="1" applyAlignment="1">
      <alignment horizontal="center"/>
    </xf>
    <xf numFmtId="0" fontId="47" fillId="0" borderId="17" xfId="17" applyFont="1" applyBorder="1" applyAlignment="1">
      <alignment horizontal="center"/>
    </xf>
    <xf numFmtId="0" fontId="64" fillId="0" borderId="0" xfId="17" applyFont="1"/>
    <xf numFmtId="0" fontId="47" fillId="0" borderId="0" xfId="17" applyFont="1"/>
    <xf numFmtId="0" fontId="24" fillId="8" borderId="0" xfId="17" applyFill="1" applyAlignment="1">
      <alignment horizontal="right"/>
    </xf>
    <xf numFmtId="167" fontId="46" fillId="0" borderId="17" xfId="1" applyNumberFormat="1" applyFont="1" applyFill="1" applyBorder="1" applyAlignment="1"/>
    <xf numFmtId="0" fontId="24" fillId="8" borderId="0" xfId="22" applyFill="1" applyAlignment="1">
      <alignment horizontal="right"/>
    </xf>
    <xf numFmtId="0" fontId="24" fillId="11" borderId="0" xfId="17" applyFill="1"/>
    <xf numFmtId="0" fontId="24" fillId="0" borderId="0" xfId="22" applyAlignment="1">
      <alignment horizontal="center"/>
    </xf>
    <xf numFmtId="0" fontId="63" fillId="0" borderId="0" xfId="22" applyFont="1"/>
    <xf numFmtId="0" fontId="43" fillId="0" borderId="0" xfId="13" applyFont="1" applyAlignment="1">
      <alignment horizontal="left"/>
    </xf>
    <xf numFmtId="0" fontId="24" fillId="0" borderId="0" xfId="13" applyFont="1" applyAlignment="1"/>
    <xf numFmtId="0" fontId="24" fillId="0" borderId="0" xfId="13" applyFont="1" applyAlignment="1">
      <alignment horizontal="center"/>
    </xf>
    <xf numFmtId="0" fontId="24" fillId="11" borderId="0" xfId="22" applyFill="1"/>
    <xf numFmtId="0" fontId="44" fillId="11" borderId="0" xfId="17" applyFont="1" applyFill="1"/>
    <xf numFmtId="0" fontId="24" fillId="9" borderId="0" xfId="22" applyFont="1" applyFill="1" applyAlignment="1">
      <alignment horizontal="center"/>
    </xf>
    <xf numFmtId="0" fontId="42" fillId="9" borderId="0" xfId="22" applyFont="1" applyFill="1"/>
    <xf numFmtId="0" fontId="24" fillId="9" borderId="0" xfId="17" applyFill="1"/>
    <xf numFmtId="0" fontId="24" fillId="0" borderId="0" xfId="22" applyFont="1"/>
    <xf numFmtId="0" fontId="43" fillId="0" borderId="0" xfId="13" applyFont="1" applyAlignment="1"/>
    <xf numFmtId="0" fontId="24" fillId="0" borderId="0" xfId="13" quotePrefix="1" applyFont="1" applyAlignment="1"/>
    <xf numFmtId="0" fontId="65" fillId="0" borderId="0" xfId="13" applyFont="1" applyAlignment="1"/>
    <xf numFmtId="14" fontId="24" fillId="0" borderId="0" xfId="17" applyNumberFormat="1" applyFont="1"/>
    <xf numFmtId="0" fontId="24" fillId="11" borderId="0" xfId="17" applyFont="1" applyFill="1"/>
    <xf numFmtId="0" fontId="65" fillId="0" borderId="0" xfId="13" applyFont="1" applyAlignment="1">
      <alignment vertical="center"/>
    </xf>
    <xf numFmtId="0" fontId="24" fillId="0" borderId="0" xfId="13" applyFont="1" applyAlignment="1">
      <alignment vertical="center"/>
    </xf>
    <xf numFmtId="0" fontId="24" fillId="9" borderId="0" xfId="13" applyFont="1" applyFill="1" applyAlignment="1">
      <alignment horizontal="center"/>
    </xf>
    <xf numFmtId="0" fontId="42" fillId="9" borderId="0" xfId="13" applyFont="1" applyFill="1" applyAlignment="1"/>
    <xf numFmtId="0" fontId="43" fillId="9" borderId="0" xfId="13" applyFont="1" applyFill="1" applyAlignment="1"/>
    <xf numFmtId="0" fontId="44" fillId="0" borderId="0" xfId="13" applyFont="1" applyAlignment="1">
      <alignment horizontal="center"/>
    </xf>
    <xf numFmtId="0" fontId="44" fillId="0" borderId="0" xfId="13" applyFont="1" applyAlignment="1"/>
    <xf numFmtId="0" fontId="43" fillId="0" borderId="0" xfId="13" applyFont="1" applyFill="1" applyBorder="1" applyAlignment="1"/>
    <xf numFmtId="0" fontId="65" fillId="0" borderId="0" xfId="13" applyFont="1" applyFill="1" applyBorder="1" applyAlignment="1"/>
    <xf numFmtId="0" fontId="44" fillId="9" borderId="0" xfId="17" applyFont="1" applyFill="1"/>
    <xf numFmtId="0" fontId="24" fillId="0" borderId="0" xfId="22" applyFont="1" applyAlignment="1">
      <alignment horizontal="center"/>
    </xf>
    <xf numFmtId="0" fontId="47" fillId="0" borderId="0" xfId="22" applyFont="1"/>
    <xf numFmtId="0" fontId="18" fillId="0" borderId="0" xfId="23" applyFont="1" applyFill="1" applyBorder="1" applyAlignment="1">
      <alignment horizontal="center" vertical="center" wrapText="1"/>
    </xf>
    <xf numFmtId="0" fontId="17" fillId="0" borderId="0" xfId="23" applyFont="1" applyFill="1" applyBorder="1" applyAlignment="1">
      <alignment horizontal="center" vertical="center" wrapText="1"/>
    </xf>
    <xf numFmtId="0" fontId="7" fillId="0" borderId="0" xfId="23" applyFont="1" applyBorder="1" applyAlignment="1">
      <alignment horizontal="left" vertical="center"/>
    </xf>
    <xf numFmtId="0" fontId="1" fillId="0" borderId="0" xfId="23" applyFont="1" applyFill="1" applyBorder="1" applyAlignment="1">
      <alignment horizontal="center" vertical="center" wrapText="1"/>
    </xf>
    <xf numFmtId="0" fontId="3" fillId="0" borderId="0" xfId="23" applyFont="1" applyFill="1" applyBorder="1" applyAlignment="1">
      <alignment horizontal="center" vertical="center" wrapText="1"/>
    </xf>
    <xf numFmtId="0" fontId="1" fillId="0" borderId="9" xfId="23" applyFont="1" applyFill="1" applyBorder="1" applyAlignment="1">
      <alignment horizontal="center" vertical="center" wrapText="1"/>
    </xf>
    <xf numFmtId="0" fontId="15" fillId="0" borderId="0" xfId="23" applyFont="1" applyFill="1" applyBorder="1" applyAlignment="1">
      <alignment vertical="center" wrapText="1"/>
    </xf>
    <xf numFmtId="0" fontId="15" fillId="4" borderId="0" xfId="23" applyFont="1" applyFill="1" applyBorder="1" applyAlignment="1">
      <alignment horizontal="center" vertical="center" wrapText="1"/>
    </xf>
    <xf numFmtId="0" fontId="18" fillId="0" borderId="10" xfId="23" applyFont="1" applyFill="1" applyBorder="1" applyAlignment="1">
      <alignment horizontal="center" vertical="center" wrapText="1"/>
    </xf>
    <xf numFmtId="0" fontId="15" fillId="3" borderId="0" xfId="23" applyFont="1" applyFill="1" applyBorder="1" applyAlignment="1">
      <alignment horizontal="center" vertical="center" wrapText="1"/>
    </xf>
    <xf numFmtId="0" fontId="15" fillId="0" borderId="0" xfId="23" applyFont="1" applyFill="1" applyBorder="1" applyAlignment="1">
      <alignment horizontal="center" vertical="center" wrapText="1"/>
    </xf>
    <xf numFmtId="0" fontId="15" fillId="3" borderId="11" xfId="23" applyFont="1" applyFill="1" applyBorder="1" applyAlignment="1">
      <alignment horizontal="center" vertical="center" wrapText="1"/>
    </xf>
    <xf numFmtId="0" fontId="20" fillId="0" borderId="0" xfId="23" applyFont="1" applyFill="1" applyBorder="1" applyAlignment="1">
      <alignment horizontal="center" vertical="center" wrapText="1"/>
    </xf>
    <xf numFmtId="0" fontId="20" fillId="3" borderId="0" xfId="23" applyFont="1" applyFill="1" applyBorder="1" applyAlignment="1">
      <alignment horizontal="center" vertical="center" wrapText="1"/>
    </xf>
    <xf numFmtId="0" fontId="16" fillId="5" borderId="0" xfId="23" applyFont="1" applyFill="1" applyBorder="1" applyAlignment="1">
      <alignment horizontal="center" vertical="center" wrapText="1"/>
    </xf>
    <xf numFmtId="0" fontId="23" fillId="5" borderId="0" xfId="23" quotePrefix="1" applyFont="1" applyFill="1" applyBorder="1" applyAlignment="1">
      <alignment horizontal="center" vertical="center" wrapText="1"/>
    </xf>
    <xf numFmtId="0" fontId="20" fillId="5" borderId="0" xfId="23" applyFont="1" applyFill="1" applyBorder="1" applyAlignment="1">
      <alignment horizontal="center" vertical="center" wrapText="1"/>
    </xf>
    <xf numFmtId="0" fontId="3" fillId="5" borderId="0" xfId="23" applyFont="1" applyFill="1" applyBorder="1" applyAlignment="1">
      <alignment horizontal="center" vertical="center" wrapText="1"/>
    </xf>
    <xf numFmtId="0" fontId="18" fillId="0" borderId="0" xfId="23" quotePrefix="1" applyFont="1" applyFill="1" applyBorder="1" applyAlignment="1">
      <alignment horizontal="center" vertical="center" wrapText="1"/>
    </xf>
    <xf numFmtId="0" fontId="21" fillId="0" borderId="0" xfId="23" applyFont="1" applyFill="1" applyBorder="1" applyAlignment="1">
      <alignment horizontal="center" vertical="center" wrapText="1"/>
    </xf>
    <xf numFmtId="14" fontId="66" fillId="0" borderId="0" xfId="23" applyNumberFormat="1" applyFont="1" applyFill="1" applyBorder="1" applyAlignment="1">
      <alignment horizontal="center" vertical="center" wrapText="1"/>
    </xf>
    <xf numFmtId="4" fontId="18" fillId="0" borderId="0" xfId="23" applyNumberFormat="1" applyFont="1" applyFill="1" applyBorder="1" applyAlignment="1">
      <alignment horizontal="center" vertical="center" wrapText="1"/>
    </xf>
    <xf numFmtId="0" fontId="24" fillId="2" borderId="17" xfId="17" applyFont="1" applyFill="1" applyBorder="1" applyAlignment="1">
      <alignment horizontal="center"/>
    </xf>
    <xf numFmtId="0" fontId="4" fillId="4" borderId="0" xfId="3" applyFont="1" applyFill="1" applyBorder="1" applyAlignment="1">
      <alignment horizontal="center"/>
    </xf>
    <xf numFmtId="0" fontId="1" fillId="0" borderId="0" xfId="3" applyFont="1" applyAlignment="1"/>
    <xf numFmtId="0" fontId="4" fillId="3" borderId="0" xfId="4" applyFont="1" applyFill="1" applyBorder="1" applyAlignment="1">
      <alignment horizontal="center"/>
    </xf>
    <xf numFmtId="0" fontId="4" fillId="0" borderId="0" xfId="4" applyFont="1" applyAlignment="1"/>
    <xf numFmtId="0" fontId="24" fillId="0" borderId="34" xfId="17" applyFont="1" applyFill="1" applyBorder="1" applyAlignment="1">
      <alignment horizontal="left" vertical="top" wrapText="1"/>
    </xf>
    <xf numFmtId="0" fontId="24" fillId="0" borderId="2" xfId="17" applyFont="1" applyFill="1" applyBorder="1" applyAlignment="1">
      <alignment horizontal="left" vertical="top" wrapText="1"/>
    </xf>
    <xf numFmtId="0" fontId="24" fillId="0" borderId="3" xfId="17" applyFont="1" applyFill="1" applyBorder="1" applyAlignment="1">
      <alignment horizontal="left" vertical="top" wrapText="1"/>
    </xf>
    <xf numFmtId="0" fontId="26" fillId="0" borderId="0" xfId="23" applyFont="1" applyFill="1" applyBorder="1" applyAlignment="1">
      <alignment horizontal="left" vertical="center" wrapText="1"/>
    </xf>
  </cellXfs>
  <cellStyles count="24">
    <cellStyle name="Comma" xfId="1" builtinId="3"/>
    <cellStyle name="Hyperlink" xfId="4" builtinId="8"/>
    <cellStyle name="Hyperlink_2012-06-30 French CB issuers data template TEST HOME LOAN SFH" xfId="18"/>
    <cellStyle name="Normal" xfId="0" builtinId="0"/>
    <cellStyle name="Normal 10 3" xfId="5"/>
    <cellStyle name="Normal 10 3 4" xfId="14"/>
    <cellStyle name="Normal 10 4" xfId="3"/>
    <cellStyle name="Normal 11 2" xfId="13"/>
    <cellStyle name="Normal 13" xfId="23"/>
    <cellStyle name="Normal 14" xfId="6"/>
    <cellStyle name="Normal 16" xfId="16"/>
    <cellStyle name="Normal 3 2 2" xfId="20"/>
    <cellStyle name="Normal 3 5" xfId="19"/>
    <cellStyle name="Normal 5 3" xfId="10"/>
    <cellStyle name="Normal 9 2 2" xfId="7"/>
    <cellStyle name="Normal 9 3" xfId="8"/>
    <cellStyle name="Normal_20120504 French CB issuers data template V4" xfId="21"/>
    <cellStyle name="Normal_2012-06-30 French CB issuers data template TEST HOME LOAN SFH" xfId="17"/>
    <cellStyle name="Normal_Explanations" xfId="22"/>
    <cellStyle name="Percent" xfId="2" builtinId="5"/>
    <cellStyle name="Percent 2 2" xfId="15"/>
    <cellStyle name="Percent 3 2 2" xfId="12"/>
    <cellStyle name="Percent 5 2 2" xfId="11"/>
    <cellStyle name="Percent 6 4" xfId="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715101</xdr:colOff>
      <xdr:row>13</xdr:row>
      <xdr:rowOff>78738</xdr:rowOff>
    </xdr:from>
    <xdr:to>
      <xdr:col>8</xdr:col>
      <xdr:colOff>277169</xdr:colOff>
      <xdr:row>20</xdr:row>
      <xdr:rowOff>183241</xdr:rowOff>
    </xdr:to>
    <xdr:pic>
      <xdr:nvPicPr>
        <xdr:cNvPr id="2" name="Picture 1"/>
        <xdr:cNvPicPr>
          <a:picLocks noChangeAspect="1"/>
        </xdr:cNvPicPr>
      </xdr:nvPicPr>
      <xdr:blipFill>
        <a:blip xmlns:r="http://schemas.openxmlformats.org/officeDocument/2006/relationships" r:embed="rId1"/>
        <a:stretch>
          <a:fillRect/>
        </a:stretch>
      </xdr:blipFill>
      <xdr:spPr>
        <a:xfrm>
          <a:off x="2157458" y="3521345"/>
          <a:ext cx="4542282" cy="143800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CM\ALM2\Asset_Based_Funding\9-%20COVERED%20BONDS\8-%20INVESTOR%20REPORT\2020\10-Octobre%202020\Investor_%20report_October2020vHTT2020.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Investor_%20report_November2020vHTT2020v2.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ge de Garde"/>
      <sheetName val="COLLATERAL"/>
      <sheetName val="COLLATERAL (2)"/>
      <sheetName val="COLLATERAL (3)"/>
      <sheetName val="ACT"/>
      <sheetName val="TRIGGERS"/>
      <sheetName val="OUTSTANDING CB"/>
      <sheetName val="AMORTIZATION PROFILE"/>
      <sheetName val="DEFAULT DATA"/>
      <sheetName val="Introduction"/>
      <sheetName val="A. HTT General"/>
      <sheetName val="B1. HTT Mortgage Assets"/>
      <sheetName val="C. HTT Harmonised Glossary"/>
      <sheetName val="Disclaimer"/>
      <sheetName val="D1.Overview"/>
      <sheetName val="D2.Residential"/>
      <sheetName val="D3.Covered bonds"/>
      <sheetName val="D4.Explanations"/>
      <sheetName val="E. Optional ECB-ECAIs data"/>
      <sheetName val="Must - Bilan SFH"/>
      <sheetName val="Outstanding CBS"/>
      <sheetName val="Input BDDF"/>
      <sheetName val="Input PF"/>
      <sheetName val="Input TOTAL"/>
      <sheetName val="calculs"/>
      <sheetName val="amortisation"/>
    </sheetNames>
    <sheetDataSet>
      <sheetData sheetId="0"/>
      <sheetData sheetId="1">
        <row r="3">
          <cell r="D3">
            <v>44104</v>
          </cell>
        </row>
      </sheetData>
      <sheetData sheetId="2"/>
      <sheetData sheetId="3"/>
      <sheetData sheetId="4">
        <row r="6">
          <cell r="E6">
            <v>44118</v>
          </cell>
        </row>
      </sheetData>
      <sheetData sheetId="5"/>
      <sheetData sheetId="6"/>
      <sheetData sheetId="7" refreshError="1"/>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row r="26">
          <cell r="H26">
            <v>51.2939758221125</v>
          </cell>
        </row>
      </sheetData>
      <sheetData sheetId="2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ge de Garde"/>
      <sheetName val="COLLATERAL"/>
      <sheetName val="COLLATERAL (2)"/>
      <sheetName val="COLLATERAL (3)"/>
      <sheetName val="ACT"/>
      <sheetName val="TRIGGERS"/>
      <sheetName val="OUTSTANDING CB"/>
      <sheetName val="AMORTIZATION PROFILE"/>
      <sheetName val="DEFAULT DATA"/>
      <sheetName val="Introduction"/>
      <sheetName val="A. HTT General"/>
      <sheetName val="B1. HTT Mortgage Assets"/>
      <sheetName val="C. HTT Harmonised Glossary"/>
      <sheetName val="Disclaimer"/>
      <sheetName val="D1.Overview"/>
      <sheetName val="D2.Residential"/>
      <sheetName val="D3.Covered bonds"/>
      <sheetName val="D4.Explanations"/>
      <sheetName val="E. Optional ECB-ECAIs data"/>
      <sheetName val="Must - Bilan SFH"/>
      <sheetName val="Outstanding CBS"/>
      <sheetName val="Input BDDF"/>
      <sheetName val="Input PF"/>
      <sheetName val="Input TOTAL"/>
      <sheetName val="calculs"/>
      <sheetName val="amortisation"/>
      <sheetName val="Sheet1"/>
    </sheetNames>
    <sheetDataSet>
      <sheetData sheetId="0"/>
      <sheetData sheetId="1">
        <row r="3">
          <cell r="D3">
            <v>44135</v>
          </cell>
        </row>
      </sheetData>
      <sheetData sheetId="2"/>
      <sheetData sheetId="3"/>
      <sheetData sheetId="4"/>
      <sheetData sheetId="5"/>
      <sheetData sheetId="6"/>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http://ec.europa.eu/finance/bank/docs/regcapital/acts/delegated/141010_delegated-act-liquidity-coverage_en.pdf" TargetMode="External"/><Relationship Id="rId7" Type="http://schemas.openxmlformats.org/officeDocument/2006/relationships/printerSettings" Target="../printerSettings/printerSettings2.bin"/><Relationship Id="rId2" Type="http://schemas.openxmlformats.org/officeDocument/2006/relationships/hyperlink" Target="http://ec.europa.eu/finance/bank/regcapital/legislation-in-force/index_en.htm" TargetMode="External"/><Relationship Id="rId1" Type="http://schemas.openxmlformats.org/officeDocument/2006/relationships/hyperlink" Target="http://eur-lex.europa.eu/legal-content/EN/TXT/?qid=1432731300799&amp;uri=CELEX:02009L0065-20140917" TargetMode="External"/><Relationship Id="rId6" Type="http://schemas.openxmlformats.org/officeDocument/2006/relationships/hyperlink" Target="https://www.coveredbondlabel.com/issuer/9/" TargetMode="External"/><Relationship Id="rId5" Type="http://schemas.openxmlformats.org/officeDocument/2006/relationships/hyperlink" Target="http://invest.bnpparibas.com/fr/pid5918/bnp-paribas-home-loan-covered-bonds.html" TargetMode="External"/><Relationship Id="rId10" Type="http://schemas.openxmlformats.org/officeDocument/2006/relationships/comments" Target="../comments1.xml"/><Relationship Id="rId4" Type="http://schemas.openxmlformats.org/officeDocument/2006/relationships/hyperlink" Target="http://invest.bnpparibas.com/" TargetMode="External"/><Relationship Id="rId9"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invest.bnpparibas.com/fr/pid5918/bnp-paribas-home-loan-covered-bonds.html" TargetMode="External"/><Relationship Id="rId1" Type="http://schemas.openxmlformats.org/officeDocument/2006/relationships/hyperlink" Target="http://invest.bnpparibas.com/"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847A75"/>
  </sheetPr>
  <dimension ref="A1:R100"/>
  <sheetViews>
    <sheetView tabSelected="1" view="pageBreakPreview" zoomScale="70" zoomScaleNormal="70" zoomScaleSheetLayoutView="70" workbookViewId="0">
      <selection activeCell="A9" sqref="A9"/>
    </sheetView>
  </sheetViews>
  <sheetFormatPr defaultColWidth="9.140625" defaultRowHeight="15" x14ac:dyDescent="0.25"/>
  <cols>
    <col min="1" max="1" width="9.140625" style="1"/>
    <col min="2" max="10" width="12.42578125" style="1" customWidth="1"/>
    <col min="11" max="18" width="9.140625" style="1"/>
    <col min="19" max="16384" width="9.140625" style="2"/>
  </cols>
  <sheetData>
    <row r="1" spans="2:10" s="2" customFormat="1" ht="15.75" thickBot="1" x14ac:dyDescent="0.3">
      <c r="B1" s="1"/>
      <c r="C1" s="1"/>
      <c r="D1" s="1"/>
      <c r="E1" s="1"/>
      <c r="F1" s="1"/>
      <c r="G1" s="1"/>
      <c r="H1" s="1"/>
      <c r="I1" s="1"/>
      <c r="J1" s="1"/>
    </row>
    <row r="2" spans="2:10" s="2" customFormat="1" x14ac:dyDescent="0.25">
      <c r="B2" s="3"/>
      <c r="C2" s="4"/>
      <c r="D2" s="4"/>
      <c r="E2" s="4"/>
      <c r="F2" s="4"/>
      <c r="G2" s="4"/>
      <c r="H2" s="4"/>
      <c r="I2" s="4"/>
      <c r="J2" s="5"/>
    </row>
    <row r="3" spans="2:10" s="2" customFormat="1" x14ac:dyDescent="0.25">
      <c r="B3" s="6"/>
      <c r="C3" s="7"/>
      <c r="D3" s="7"/>
      <c r="E3" s="7"/>
      <c r="F3" s="7"/>
      <c r="G3" s="7"/>
      <c r="H3" s="7"/>
      <c r="I3" s="7"/>
      <c r="J3" s="8"/>
    </row>
    <row r="4" spans="2:10" s="2" customFormat="1" x14ac:dyDescent="0.25">
      <c r="B4" s="6"/>
      <c r="C4" s="7"/>
      <c r="D4" s="7"/>
      <c r="E4" s="7"/>
      <c r="F4" s="7"/>
      <c r="G4" s="7"/>
      <c r="H4" s="7"/>
      <c r="I4" s="7"/>
      <c r="J4" s="8"/>
    </row>
    <row r="5" spans="2:10" s="2" customFormat="1" ht="31.5" x14ac:dyDescent="0.3">
      <c r="B5" s="6"/>
      <c r="C5" s="7"/>
      <c r="D5" s="7"/>
      <c r="E5" s="9"/>
      <c r="F5" s="10" t="s">
        <v>0</v>
      </c>
      <c r="G5" s="7"/>
      <c r="H5" s="7"/>
      <c r="I5" s="7"/>
      <c r="J5" s="8"/>
    </row>
    <row r="6" spans="2:10" s="2" customFormat="1" ht="31.5" x14ac:dyDescent="0.5">
      <c r="B6" s="6"/>
      <c r="C6" s="7"/>
      <c r="D6" s="7"/>
      <c r="E6" s="7"/>
      <c r="F6" s="11" t="s">
        <v>1</v>
      </c>
      <c r="G6" s="7"/>
      <c r="H6" s="7"/>
      <c r="I6" s="7"/>
      <c r="J6" s="8"/>
    </row>
    <row r="7" spans="2:10" s="2" customFormat="1" ht="26.25" x14ac:dyDescent="0.25">
      <c r="B7" s="6"/>
      <c r="C7" s="7"/>
      <c r="D7" s="7"/>
      <c r="E7" s="7"/>
      <c r="F7" s="12" t="s">
        <v>2</v>
      </c>
      <c r="G7" s="7"/>
      <c r="H7" s="7"/>
      <c r="I7" s="7"/>
      <c r="J7" s="8"/>
    </row>
    <row r="8" spans="2:10" s="2" customFormat="1" ht="26.25" x14ac:dyDescent="0.25">
      <c r="B8" s="6"/>
      <c r="C8" s="7"/>
      <c r="D8" s="7"/>
      <c r="E8" s="7"/>
      <c r="F8" s="12" t="s">
        <v>3</v>
      </c>
      <c r="G8" s="7"/>
      <c r="H8" s="7"/>
      <c r="I8" s="7"/>
      <c r="J8" s="8"/>
    </row>
    <row r="9" spans="2:10" s="2" customFormat="1" ht="21" x14ac:dyDescent="0.25">
      <c r="B9" s="6"/>
      <c r="C9" s="7"/>
      <c r="D9" s="7"/>
      <c r="E9" s="7"/>
      <c r="F9" s="13" t="s">
        <v>1682</v>
      </c>
      <c r="G9" s="7"/>
      <c r="H9" s="7"/>
      <c r="I9" s="7"/>
      <c r="J9" s="8"/>
    </row>
    <row r="10" spans="2:10" s="2" customFormat="1" ht="21" x14ac:dyDescent="0.25">
      <c r="B10" s="6"/>
      <c r="C10" s="7"/>
      <c r="D10" s="7"/>
      <c r="E10" s="7"/>
      <c r="F10" s="13" t="s">
        <v>1683</v>
      </c>
      <c r="G10" s="7"/>
      <c r="H10" s="7"/>
      <c r="I10" s="7"/>
      <c r="J10" s="8"/>
    </row>
    <row r="11" spans="2:10" s="2" customFormat="1" ht="21" x14ac:dyDescent="0.25">
      <c r="B11" s="6"/>
      <c r="C11" s="7"/>
      <c r="D11" s="7"/>
      <c r="E11" s="7"/>
      <c r="F11" s="13"/>
      <c r="G11" s="7"/>
      <c r="H11" s="7"/>
      <c r="I11" s="7"/>
      <c r="J11" s="8"/>
    </row>
    <row r="12" spans="2:10" s="2" customFormat="1" x14ac:dyDescent="0.25">
      <c r="B12" s="6"/>
      <c r="C12" s="7"/>
      <c r="D12" s="7"/>
      <c r="E12" s="7"/>
      <c r="F12" s="7"/>
      <c r="G12" s="7"/>
      <c r="H12" s="7"/>
      <c r="I12" s="7"/>
      <c r="J12" s="8"/>
    </row>
    <row r="13" spans="2:10" s="2" customFormat="1" x14ac:dyDescent="0.25">
      <c r="B13" s="6"/>
      <c r="C13" s="7"/>
      <c r="D13" s="7"/>
      <c r="E13" s="7"/>
      <c r="F13" s="7"/>
      <c r="G13" s="7"/>
      <c r="H13" s="7"/>
      <c r="I13" s="7"/>
      <c r="J13" s="8"/>
    </row>
    <row r="14" spans="2:10" s="2" customFormat="1" x14ac:dyDescent="0.25">
      <c r="B14" s="6"/>
      <c r="C14" s="7"/>
      <c r="D14" s="7"/>
      <c r="E14" s="7"/>
      <c r="F14" s="7"/>
      <c r="G14" s="7"/>
      <c r="H14" s="7"/>
      <c r="I14" s="7"/>
      <c r="J14" s="8"/>
    </row>
    <row r="15" spans="2:10" s="2" customFormat="1" x14ac:dyDescent="0.25">
      <c r="B15" s="6"/>
      <c r="C15" s="7"/>
      <c r="D15" s="7"/>
      <c r="E15" s="7"/>
      <c r="F15" s="7"/>
      <c r="G15" s="7"/>
      <c r="H15" s="7"/>
      <c r="I15" s="7"/>
      <c r="J15" s="8"/>
    </row>
    <row r="16" spans="2:10" s="2" customFormat="1" x14ac:dyDescent="0.25">
      <c r="B16" s="6"/>
      <c r="C16" s="7"/>
      <c r="D16" s="7"/>
      <c r="E16" s="7"/>
      <c r="F16" s="7"/>
      <c r="G16" s="7"/>
      <c r="H16" s="7"/>
      <c r="I16" s="7"/>
      <c r="J16" s="8"/>
    </row>
    <row r="17" spans="2:10" s="2" customFormat="1" x14ac:dyDescent="0.25">
      <c r="B17" s="6"/>
      <c r="C17" s="7"/>
      <c r="D17" s="7"/>
      <c r="E17" s="7"/>
      <c r="F17" s="7"/>
      <c r="G17" s="7"/>
      <c r="H17" s="7"/>
      <c r="I17" s="7"/>
      <c r="J17" s="8"/>
    </row>
    <row r="18" spans="2:10" s="2" customFormat="1" x14ac:dyDescent="0.25">
      <c r="B18" s="6"/>
      <c r="C18" s="7"/>
      <c r="D18" s="7"/>
      <c r="E18" s="7"/>
      <c r="F18" s="7"/>
      <c r="G18" s="7"/>
      <c r="H18" s="7"/>
      <c r="I18" s="7"/>
      <c r="J18" s="8"/>
    </row>
    <row r="19" spans="2:10" s="2" customFormat="1" x14ac:dyDescent="0.25">
      <c r="B19" s="6"/>
      <c r="C19" s="7"/>
      <c r="D19" s="7"/>
      <c r="E19" s="7"/>
      <c r="F19" s="7"/>
      <c r="G19" s="7"/>
      <c r="H19" s="7"/>
      <c r="I19" s="7"/>
      <c r="J19" s="8"/>
    </row>
    <row r="20" spans="2:10" s="2" customFormat="1" x14ac:dyDescent="0.25">
      <c r="B20" s="6"/>
      <c r="C20" s="7"/>
      <c r="D20" s="7"/>
      <c r="E20" s="7"/>
      <c r="F20" s="7"/>
      <c r="G20" s="7"/>
      <c r="H20" s="7"/>
      <c r="I20" s="7"/>
      <c r="J20" s="8"/>
    </row>
    <row r="21" spans="2:10" s="2" customFormat="1" x14ac:dyDescent="0.25">
      <c r="B21" s="6"/>
      <c r="C21" s="7"/>
      <c r="D21" s="7"/>
      <c r="E21" s="7"/>
      <c r="F21" s="7"/>
      <c r="G21" s="7"/>
      <c r="H21" s="7"/>
      <c r="I21" s="7"/>
      <c r="J21" s="8"/>
    </row>
    <row r="22" spans="2:10" s="2" customFormat="1" x14ac:dyDescent="0.25">
      <c r="B22" s="6"/>
      <c r="C22" s="7"/>
      <c r="D22" s="7"/>
      <c r="E22" s="7"/>
      <c r="F22" s="14" t="s">
        <v>4</v>
      </c>
      <c r="G22" s="7"/>
      <c r="H22" s="7"/>
      <c r="I22" s="7"/>
      <c r="J22" s="8"/>
    </row>
    <row r="23" spans="2:10" s="2" customFormat="1" x14ac:dyDescent="0.25">
      <c r="B23" s="6"/>
      <c r="C23" s="7"/>
      <c r="D23" s="7"/>
      <c r="E23" s="7"/>
      <c r="F23" s="15"/>
      <c r="G23" s="7"/>
      <c r="H23" s="7"/>
      <c r="I23" s="7"/>
      <c r="J23" s="8"/>
    </row>
    <row r="24" spans="2:10" s="2" customFormat="1" x14ac:dyDescent="0.25">
      <c r="B24" s="6"/>
      <c r="C24" s="7"/>
      <c r="D24" s="461" t="s">
        <v>5</v>
      </c>
      <c r="E24" s="462" t="s">
        <v>6</v>
      </c>
      <c r="F24" s="462"/>
      <c r="G24" s="462"/>
      <c r="H24" s="462"/>
      <c r="I24" s="7"/>
      <c r="J24" s="8"/>
    </row>
    <row r="25" spans="2:10" s="2" customFormat="1" x14ac:dyDescent="0.25">
      <c r="B25" s="6"/>
      <c r="C25" s="7"/>
      <c r="D25" s="7"/>
      <c r="E25" s="16"/>
      <c r="F25" s="16"/>
      <c r="G25" s="16"/>
      <c r="H25" s="7"/>
      <c r="I25" s="7"/>
      <c r="J25" s="8"/>
    </row>
    <row r="26" spans="2:10" s="2" customFormat="1" x14ac:dyDescent="0.25">
      <c r="B26" s="6"/>
      <c r="C26" s="7"/>
      <c r="D26" s="461" t="s">
        <v>7</v>
      </c>
      <c r="E26" s="462"/>
      <c r="F26" s="462"/>
      <c r="G26" s="462"/>
      <c r="H26" s="462"/>
      <c r="I26" s="7"/>
      <c r="J26" s="8"/>
    </row>
    <row r="27" spans="2:10" s="2" customFormat="1" x14ac:dyDescent="0.25">
      <c r="B27" s="6"/>
      <c r="C27" s="7"/>
      <c r="D27" s="17"/>
      <c r="E27" s="17"/>
      <c r="F27" s="17"/>
      <c r="G27" s="17"/>
      <c r="H27" s="17"/>
      <c r="I27" s="7"/>
      <c r="J27" s="8"/>
    </row>
    <row r="28" spans="2:10" s="2" customFormat="1" x14ac:dyDescent="0.25">
      <c r="B28" s="6"/>
      <c r="C28" s="7"/>
      <c r="D28" s="461" t="s">
        <v>8</v>
      </c>
      <c r="E28" s="462" t="s">
        <v>6</v>
      </c>
      <c r="F28" s="462"/>
      <c r="G28" s="462"/>
      <c r="H28" s="462"/>
      <c r="I28" s="7"/>
      <c r="J28" s="8"/>
    </row>
    <row r="29" spans="2:10" s="2" customFormat="1" x14ac:dyDescent="0.25">
      <c r="B29" s="6"/>
      <c r="C29" s="7"/>
      <c r="D29" s="16"/>
      <c r="E29" s="16"/>
      <c r="F29" s="16"/>
      <c r="G29" s="16"/>
      <c r="H29" s="16"/>
      <c r="I29" s="7"/>
      <c r="J29" s="8"/>
    </row>
    <row r="30" spans="2:10" s="2" customFormat="1" x14ac:dyDescent="0.25">
      <c r="B30" s="6"/>
      <c r="C30" s="7"/>
      <c r="D30" s="461" t="s">
        <v>9</v>
      </c>
      <c r="E30" s="462" t="s">
        <v>6</v>
      </c>
      <c r="F30" s="462"/>
      <c r="G30" s="462"/>
      <c r="H30" s="462"/>
      <c r="I30" s="7"/>
      <c r="J30" s="8"/>
    </row>
    <row r="31" spans="2:10" s="2" customFormat="1" x14ac:dyDescent="0.25">
      <c r="B31" s="6"/>
      <c r="C31" s="7"/>
      <c r="D31" s="7"/>
      <c r="E31" s="7"/>
      <c r="F31" s="7"/>
      <c r="G31" s="7"/>
      <c r="H31" s="7"/>
      <c r="I31" s="7"/>
      <c r="J31" s="8"/>
    </row>
    <row r="32" spans="2:10" s="2" customFormat="1" x14ac:dyDescent="0.25">
      <c r="B32" s="6"/>
      <c r="C32" s="7"/>
      <c r="D32" s="459" t="s">
        <v>10</v>
      </c>
      <c r="E32" s="460"/>
      <c r="F32" s="460"/>
      <c r="G32" s="460"/>
      <c r="H32" s="460"/>
      <c r="I32" s="7"/>
      <c r="J32" s="8"/>
    </row>
    <row r="33" spans="1:18" x14ac:dyDescent="0.25">
      <c r="A33" s="2"/>
      <c r="B33" s="6"/>
      <c r="C33" s="7"/>
      <c r="D33" s="7"/>
      <c r="E33" s="7"/>
      <c r="F33" s="15"/>
      <c r="G33" s="7"/>
      <c r="H33" s="7"/>
      <c r="I33" s="7"/>
      <c r="J33" s="8"/>
      <c r="K33" s="2"/>
      <c r="L33" s="2"/>
      <c r="M33" s="2"/>
      <c r="N33" s="2"/>
      <c r="O33" s="2"/>
      <c r="P33" s="2"/>
      <c r="Q33" s="2"/>
      <c r="R33" s="2"/>
    </row>
    <row r="34" spans="1:18" x14ac:dyDescent="0.25">
      <c r="A34" s="2"/>
      <c r="B34" s="6"/>
      <c r="C34" s="7"/>
      <c r="D34" s="459" t="s">
        <v>11</v>
      </c>
      <c r="E34" s="460"/>
      <c r="F34" s="460"/>
      <c r="G34" s="460"/>
      <c r="H34" s="460"/>
      <c r="I34" s="7"/>
      <c r="J34" s="8"/>
      <c r="K34" s="2"/>
      <c r="L34" s="2"/>
      <c r="M34" s="2"/>
      <c r="N34" s="2"/>
      <c r="O34" s="2"/>
      <c r="P34" s="2"/>
      <c r="Q34" s="2"/>
      <c r="R34" s="2"/>
    </row>
    <row r="35" spans="1:18" x14ac:dyDescent="0.25">
      <c r="A35" s="2"/>
      <c r="B35" s="6"/>
      <c r="C35" s="7"/>
      <c r="D35" s="7"/>
      <c r="E35" s="7"/>
      <c r="F35" s="15"/>
      <c r="G35" s="7"/>
      <c r="H35" s="7"/>
      <c r="I35" s="7"/>
      <c r="J35" s="8"/>
      <c r="K35" s="2"/>
      <c r="L35" s="2"/>
      <c r="M35" s="2"/>
      <c r="N35" s="2"/>
      <c r="O35" s="2"/>
      <c r="P35" s="2"/>
      <c r="Q35" s="2"/>
      <c r="R35" s="2"/>
    </row>
    <row r="36" spans="1:18" x14ac:dyDescent="0.25">
      <c r="A36" s="2"/>
      <c r="B36" s="6"/>
      <c r="C36" s="7"/>
      <c r="D36" s="459" t="s">
        <v>12</v>
      </c>
      <c r="E36" s="460"/>
      <c r="F36" s="460"/>
      <c r="G36" s="460"/>
      <c r="H36" s="460"/>
      <c r="I36" s="7"/>
      <c r="J36" s="8"/>
      <c r="K36" s="2"/>
      <c r="L36" s="2"/>
      <c r="M36" s="2"/>
      <c r="N36" s="2"/>
      <c r="O36" s="2"/>
      <c r="P36" s="2"/>
      <c r="Q36" s="2"/>
      <c r="R36" s="2"/>
    </row>
    <row r="37" spans="1:18" x14ac:dyDescent="0.25">
      <c r="A37" s="2"/>
      <c r="B37" s="6"/>
      <c r="C37" s="7"/>
      <c r="D37" s="7"/>
      <c r="E37" s="7"/>
      <c r="F37" s="15"/>
      <c r="G37" s="7"/>
      <c r="H37" s="7"/>
      <c r="I37" s="7"/>
      <c r="J37" s="8"/>
      <c r="K37" s="2"/>
      <c r="L37" s="2"/>
      <c r="M37" s="2"/>
      <c r="N37" s="2"/>
      <c r="O37" s="2"/>
      <c r="P37" s="2"/>
      <c r="Q37" s="2"/>
      <c r="R37" s="2"/>
    </row>
    <row r="38" spans="1:18" x14ac:dyDescent="0.25">
      <c r="A38" s="2"/>
      <c r="B38" s="6"/>
      <c r="C38" s="7"/>
      <c r="D38" s="459" t="s">
        <v>13</v>
      </c>
      <c r="E38" s="460"/>
      <c r="F38" s="460"/>
      <c r="G38" s="460"/>
      <c r="H38" s="460"/>
      <c r="I38" s="7"/>
      <c r="J38" s="8"/>
      <c r="K38" s="2"/>
      <c r="L38" s="2"/>
      <c r="M38" s="2"/>
      <c r="N38" s="2"/>
      <c r="O38" s="2"/>
      <c r="P38" s="2"/>
      <c r="Q38" s="2"/>
      <c r="R38" s="2"/>
    </row>
    <row r="39" spans="1:18" x14ac:dyDescent="0.25">
      <c r="A39" s="2"/>
      <c r="B39" s="6"/>
      <c r="C39" s="7"/>
      <c r="D39" s="7"/>
      <c r="E39" s="7"/>
      <c r="F39" s="15"/>
      <c r="G39" s="7"/>
      <c r="H39" s="7"/>
      <c r="I39" s="7"/>
      <c r="J39" s="8"/>
      <c r="K39" s="2"/>
      <c r="L39" s="2"/>
      <c r="M39" s="2"/>
      <c r="N39" s="2"/>
      <c r="O39" s="2"/>
      <c r="P39" s="2"/>
      <c r="Q39" s="2"/>
      <c r="R39" s="2"/>
    </row>
    <row r="40" spans="1:18" x14ac:dyDescent="0.25">
      <c r="A40" s="2"/>
      <c r="B40" s="6"/>
      <c r="C40" s="7"/>
      <c r="D40" s="459" t="s">
        <v>14</v>
      </c>
      <c r="E40" s="460"/>
      <c r="F40" s="460"/>
      <c r="G40" s="460"/>
      <c r="H40" s="460"/>
      <c r="I40" s="7"/>
      <c r="J40" s="8"/>
      <c r="K40" s="2"/>
      <c r="L40" s="2"/>
      <c r="M40" s="2"/>
      <c r="N40" s="2"/>
      <c r="O40" s="2"/>
      <c r="P40" s="2"/>
      <c r="Q40" s="2"/>
      <c r="R40" s="2"/>
    </row>
    <row r="41" spans="1:18" ht="15.75" thickBot="1" x14ac:dyDescent="0.3">
      <c r="A41" s="2"/>
      <c r="B41" s="18"/>
      <c r="C41" s="19"/>
      <c r="D41" s="19"/>
      <c r="E41" s="19"/>
      <c r="F41" s="19"/>
      <c r="G41" s="19"/>
      <c r="H41" s="19"/>
      <c r="I41" s="19"/>
      <c r="J41" s="20"/>
      <c r="K41" s="2"/>
      <c r="L41" s="2"/>
      <c r="M41" s="2"/>
      <c r="N41" s="2"/>
      <c r="O41" s="2"/>
      <c r="P41" s="2"/>
      <c r="Q41" s="2"/>
      <c r="R41" s="2"/>
    </row>
    <row r="99" spans="3:10" x14ac:dyDescent="0.25">
      <c r="J99" s="1" t="b">
        <v>1</v>
      </c>
    </row>
    <row r="100" spans="3:10" x14ac:dyDescent="0.25">
      <c r="C100" s="1">
        <v>0</v>
      </c>
    </row>
  </sheetData>
  <sheetProtection algorithmName="SHA-512" hashValue="nbwz+TabR9oLwrl0LRHIKcav5OMYJethiK+Tc+lt4Bo2QDWcX1oV9S1YbFiVKYlBH5FnIWTRgXYQCOLuB9w29g==" saltValue="ebOi9cNxeYbRNxYbIm15Pg==" spinCount="100000" sheet="1" objects="1" scenarios="1"/>
  <mergeCells count="9">
    <mergeCell ref="D36:H36"/>
    <mergeCell ref="D38:H38"/>
    <mergeCell ref="D40:H40"/>
    <mergeCell ref="D24:H24"/>
    <mergeCell ref="D26:H26"/>
    <mergeCell ref="D28:H28"/>
    <mergeCell ref="D30:H30"/>
    <mergeCell ref="D32:H32"/>
    <mergeCell ref="D34:H34"/>
  </mergeCells>
  <hyperlinks>
    <hyperlink ref="D24:H24" location="'A. HTT General'!A1" display="Tab A: HTT General"/>
    <hyperlink ref="D26:H26" location="'B1. HTT Mortgage Assets'!A1" display="Worksheet B1: HTT Mortgage Assets"/>
    <hyperlink ref="D28:H28" location="'C. HTT Harmonised Glossary'!A1" display="Worksheet C: HTT Harmonised Glossary"/>
    <hyperlink ref="D30:H30" location="Disclaimer!A1" display="Disclaimer"/>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tabColor rgb="FF243386"/>
  </sheetPr>
  <dimension ref="A1:H112"/>
  <sheetViews>
    <sheetView view="pageBreakPreview" zoomScale="60" zoomScaleNormal="60" workbookViewId="0">
      <selection activeCell="C39" sqref="C39"/>
    </sheetView>
  </sheetViews>
  <sheetFormatPr defaultColWidth="8.85546875" defaultRowHeight="15" outlineLevelRow="1" x14ac:dyDescent="0.25"/>
  <cols>
    <col min="1" max="1" width="13.28515625" style="436" customWidth="1"/>
    <col min="2" max="2" width="60.5703125" style="436" bestFit="1" customWidth="1"/>
    <col min="3" max="7" width="41" style="436" customWidth="1"/>
    <col min="8" max="8" width="8.7109375" style="436" bestFit="1" customWidth="1"/>
    <col min="9" max="16384" width="8.85546875" style="437"/>
  </cols>
  <sheetData>
    <row r="1" spans="1:8" ht="45" customHeight="1" x14ac:dyDescent="0.25">
      <c r="A1" s="466"/>
      <c r="B1" s="466"/>
    </row>
    <row r="2" spans="1:8" ht="31.5" x14ac:dyDescent="0.25">
      <c r="A2" s="438" t="s">
        <v>1567</v>
      </c>
      <c r="B2" s="438"/>
      <c r="C2" s="439"/>
      <c r="D2" s="439"/>
      <c r="E2" s="439"/>
      <c r="F2" s="23" t="s">
        <v>16</v>
      </c>
      <c r="G2" s="440"/>
      <c r="H2" s="439"/>
    </row>
    <row r="3" spans="1:8" ht="15.75" thickBot="1" x14ac:dyDescent="0.3">
      <c r="A3" s="439"/>
      <c r="B3" s="441"/>
      <c r="C3" s="441"/>
      <c r="D3" s="439"/>
      <c r="E3" s="439"/>
      <c r="F3" s="439"/>
      <c r="G3" s="439"/>
      <c r="H3" s="439"/>
    </row>
    <row r="4" spans="1:8" ht="19.5" thickBot="1" x14ac:dyDescent="0.3">
      <c r="A4" s="442"/>
      <c r="B4" s="443" t="s">
        <v>17</v>
      </c>
      <c r="C4" s="444" t="s">
        <v>18</v>
      </c>
      <c r="D4" s="442"/>
      <c r="E4" s="442"/>
      <c r="F4" s="439"/>
      <c r="G4" s="439"/>
      <c r="H4" s="439"/>
    </row>
    <row r="5" spans="1:8" ht="15.75" thickBot="1" x14ac:dyDescent="0.3">
      <c r="H5" s="439"/>
    </row>
    <row r="6" spans="1:8" ht="18.75" x14ac:dyDescent="0.25">
      <c r="A6" s="446"/>
      <c r="B6" s="447" t="s">
        <v>1568</v>
      </c>
      <c r="C6" s="446"/>
      <c r="E6" s="448"/>
      <c r="F6" s="448"/>
      <c r="G6" s="448"/>
      <c r="H6" s="439"/>
    </row>
    <row r="7" spans="1:8" x14ac:dyDescent="0.25">
      <c r="B7" s="37" t="s">
        <v>1569</v>
      </c>
      <c r="H7" s="439"/>
    </row>
    <row r="8" spans="1:8" x14ac:dyDescent="0.25">
      <c r="B8" s="37" t="s">
        <v>1570</v>
      </c>
      <c r="H8" s="439"/>
    </row>
    <row r="9" spans="1:8" ht="15.75" thickBot="1" x14ac:dyDescent="0.3">
      <c r="B9" s="38" t="s">
        <v>1571</v>
      </c>
      <c r="H9" s="439"/>
    </row>
    <row r="10" spans="1:8" x14ac:dyDescent="0.25">
      <c r="B10" s="39"/>
      <c r="H10" s="439"/>
    </row>
    <row r="11" spans="1:8" x14ac:dyDescent="0.25">
      <c r="B11" s="39"/>
      <c r="H11" s="439"/>
    </row>
    <row r="12" spans="1:8" ht="37.5" x14ac:dyDescent="0.25">
      <c r="A12" s="445" t="s">
        <v>27</v>
      </c>
      <c r="B12" s="445" t="s">
        <v>1572</v>
      </c>
      <c r="C12" s="449"/>
      <c r="D12" s="449"/>
      <c r="E12" s="449"/>
      <c r="F12" s="449"/>
      <c r="G12" s="449"/>
      <c r="H12" s="439"/>
    </row>
    <row r="13" spans="1:8" ht="15" customHeight="1" x14ac:dyDescent="0.25">
      <c r="A13" s="450"/>
      <c r="B13" s="451" t="s">
        <v>1573</v>
      </c>
      <c r="C13" s="450" t="s">
        <v>1466</v>
      </c>
      <c r="D13" s="450" t="s">
        <v>1574</v>
      </c>
      <c r="E13" s="452"/>
      <c r="F13" s="453"/>
      <c r="G13" s="453"/>
      <c r="H13" s="439"/>
    </row>
    <row r="14" spans="1:8" x14ac:dyDescent="0.25">
      <c r="A14" s="436" t="s">
        <v>1575</v>
      </c>
      <c r="B14" s="454" t="s">
        <v>1576</v>
      </c>
      <c r="C14" s="27" t="s">
        <v>906</v>
      </c>
      <c r="D14" s="27" t="s">
        <v>906</v>
      </c>
      <c r="E14" s="448"/>
      <c r="F14" s="448"/>
      <c r="G14" s="448"/>
      <c r="H14" s="439"/>
    </row>
    <row r="15" spans="1:8" x14ac:dyDescent="0.25">
      <c r="A15" s="436" t="s">
        <v>1577</v>
      </c>
      <c r="B15" s="454" t="s">
        <v>470</v>
      </c>
      <c r="C15" s="436" t="s">
        <v>1252</v>
      </c>
      <c r="D15" s="436" t="s">
        <v>1578</v>
      </c>
      <c r="E15" s="448"/>
      <c r="F15" s="448"/>
      <c r="G15" s="448"/>
      <c r="H15" s="439"/>
    </row>
    <row r="16" spans="1:8" x14ac:dyDescent="0.25">
      <c r="A16" s="436" t="s">
        <v>1579</v>
      </c>
      <c r="B16" s="454" t="s">
        <v>1580</v>
      </c>
      <c r="C16" s="27" t="s">
        <v>906</v>
      </c>
      <c r="D16" s="27" t="s">
        <v>906</v>
      </c>
      <c r="E16" s="448"/>
      <c r="F16" s="448"/>
      <c r="G16" s="448"/>
      <c r="H16" s="439"/>
    </row>
    <row r="17" spans="1:8" x14ac:dyDescent="0.25">
      <c r="A17" s="436" t="s">
        <v>1581</v>
      </c>
      <c r="B17" s="454" t="s">
        <v>1582</v>
      </c>
      <c r="C17" s="27" t="s">
        <v>906</v>
      </c>
      <c r="D17" s="27" t="s">
        <v>906</v>
      </c>
      <c r="E17" s="448"/>
      <c r="F17" s="448"/>
      <c r="G17" s="448"/>
      <c r="H17" s="439"/>
    </row>
    <row r="18" spans="1:8" x14ac:dyDescent="0.25">
      <c r="A18" s="436" t="s">
        <v>1583</v>
      </c>
      <c r="B18" s="454" t="s">
        <v>1584</v>
      </c>
      <c r="C18" s="436" t="s">
        <v>1252</v>
      </c>
      <c r="D18" s="436" t="s">
        <v>1578</v>
      </c>
      <c r="E18" s="448"/>
      <c r="F18" s="448"/>
      <c r="G18" s="448"/>
      <c r="H18" s="439"/>
    </row>
    <row r="19" spans="1:8" x14ac:dyDescent="0.25">
      <c r="A19" s="436" t="s">
        <v>1585</v>
      </c>
      <c r="B19" s="454" t="s">
        <v>1586</v>
      </c>
      <c r="C19" s="27" t="s">
        <v>906</v>
      </c>
      <c r="D19" s="27" t="s">
        <v>906</v>
      </c>
      <c r="E19" s="448"/>
      <c r="F19" s="448"/>
      <c r="G19" s="448"/>
      <c r="H19" s="439"/>
    </row>
    <row r="20" spans="1:8" x14ac:dyDescent="0.25">
      <c r="A20" s="436" t="s">
        <v>1587</v>
      </c>
      <c r="B20" s="454" t="s">
        <v>1588</v>
      </c>
      <c r="C20" s="436" t="s">
        <v>1252</v>
      </c>
      <c r="D20" s="436" t="s">
        <v>1578</v>
      </c>
      <c r="E20" s="448"/>
      <c r="F20" s="448"/>
      <c r="G20" s="448"/>
      <c r="H20" s="439"/>
    </row>
    <row r="21" spans="1:8" x14ac:dyDescent="0.25">
      <c r="A21" s="436" t="s">
        <v>1589</v>
      </c>
      <c r="B21" s="454" t="s">
        <v>1590</v>
      </c>
      <c r="C21" s="27" t="s">
        <v>906</v>
      </c>
      <c r="D21" s="27" t="s">
        <v>906</v>
      </c>
      <c r="E21" s="448"/>
      <c r="F21" s="448"/>
      <c r="G21" s="448"/>
      <c r="H21" s="439"/>
    </row>
    <row r="22" spans="1:8" x14ac:dyDescent="0.25">
      <c r="A22" s="436" t="s">
        <v>1591</v>
      </c>
      <c r="B22" s="454" t="s">
        <v>1592</v>
      </c>
      <c r="C22" s="27" t="s">
        <v>906</v>
      </c>
      <c r="D22" s="27" t="s">
        <v>906</v>
      </c>
      <c r="E22" s="448"/>
      <c r="F22" s="448"/>
      <c r="G22" s="448"/>
      <c r="H22" s="439"/>
    </row>
    <row r="23" spans="1:8" x14ac:dyDescent="0.25">
      <c r="A23" s="436" t="s">
        <v>1593</v>
      </c>
      <c r="B23" s="454" t="s">
        <v>1594</v>
      </c>
      <c r="C23" s="27" t="s">
        <v>906</v>
      </c>
      <c r="D23" s="27" t="s">
        <v>906</v>
      </c>
      <c r="E23" s="448"/>
      <c r="F23" s="448"/>
      <c r="G23" s="448"/>
      <c r="H23" s="439"/>
    </row>
    <row r="24" spans="1:8" x14ac:dyDescent="0.25">
      <c r="A24" s="436" t="s">
        <v>1595</v>
      </c>
      <c r="B24" s="454" t="s">
        <v>1596</v>
      </c>
      <c r="C24" s="27" t="s">
        <v>906</v>
      </c>
      <c r="D24" s="27" t="s">
        <v>906</v>
      </c>
      <c r="E24" s="448"/>
      <c r="F24" s="448"/>
      <c r="G24" s="448"/>
      <c r="H24" s="439"/>
    </row>
    <row r="25" spans="1:8" hidden="1" outlineLevel="1" x14ac:dyDescent="0.25">
      <c r="A25" s="436" t="s">
        <v>1597</v>
      </c>
      <c r="B25" s="455"/>
      <c r="E25" s="448"/>
      <c r="F25" s="448"/>
      <c r="G25" s="448"/>
      <c r="H25" s="439"/>
    </row>
    <row r="26" spans="1:8" hidden="1" outlineLevel="1" x14ac:dyDescent="0.25">
      <c r="A26" s="436" t="s">
        <v>1598</v>
      </c>
      <c r="B26" s="455"/>
      <c r="E26" s="448"/>
      <c r="F26" s="448"/>
      <c r="G26" s="448"/>
      <c r="H26" s="439"/>
    </row>
    <row r="27" spans="1:8" hidden="1" outlineLevel="1" x14ac:dyDescent="0.25">
      <c r="A27" s="436" t="s">
        <v>1599</v>
      </c>
      <c r="B27" s="455"/>
      <c r="E27" s="448"/>
      <c r="F27" s="448"/>
      <c r="G27" s="448"/>
      <c r="H27" s="439"/>
    </row>
    <row r="28" spans="1:8" hidden="1" outlineLevel="1" x14ac:dyDescent="0.25">
      <c r="A28" s="436" t="s">
        <v>1600</v>
      </c>
      <c r="B28" s="455"/>
      <c r="E28" s="448"/>
      <c r="F28" s="448"/>
      <c r="G28" s="448"/>
      <c r="H28" s="439"/>
    </row>
    <row r="29" spans="1:8" hidden="1" outlineLevel="1" x14ac:dyDescent="0.25">
      <c r="A29" s="436" t="s">
        <v>1601</v>
      </c>
      <c r="B29" s="455"/>
      <c r="E29" s="448"/>
      <c r="F29" s="448"/>
      <c r="G29" s="448"/>
      <c r="H29" s="439"/>
    </row>
    <row r="30" spans="1:8" hidden="1" outlineLevel="1" x14ac:dyDescent="0.25">
      <c r="A30" s="436" t="s">
        <v>1602</v>
      </c>
      <c r="B30" s="455"/>
      <c r="E30" s="448"/>
      <c r="F30" s="448"/>
      <c r="G30" s="448"/>
      <c r="H30" s="439"/>
    </row>
    <row r="31" spans="1:8" hidden="1" outlineLevel="1" x14ac:dyDescent="0.25">
      <c r="A31" s="436" t="s">
        <v>1603</v>
      </c>
      <c r="B31" s="455"/>
      <c r="E31" s="448"/>
      <c r="F31" s="448"/>
      <c r="G31" s="448"/>
      <c r="H31" s="439"/>
    </row>
    <row r="32" spans="1:8" hidden="1" outlineLevel="1" x14ac:dyDescent="0.25">
      <c r="A32" s="436" t="s">
        <v>1604</v>
      </c>
      <c r="B32" s="455"/>
      <c r="E32" s="448"/>
      <c r="F32" s="448"/>
      <c r="G32" s="448"/>
      <c r="H32" s="439"/>
    </row>
    <row r="33" spans="1:8" ht="18.75" collapsed="1" x14ac:dyDescent="0.25">
      <c r="A33" s="449"/>
      <c r="B33" s="445" t="s">
        <v>1570</v>
      </c>
      <c r="C33" s="449"/>
      <c r="D33" s="449"/>
      <c r="E33" s="449"/>
      <c r="F33" s="449"/>
      <c r="G33" s="449"/>
      <c r="H33" s="439"/>
    </row>
    <row r="34" spans="1:8" ht="15" customHeight="1" x14ac:dyDescent="0.25">
      <c r="A34" s="450"/>
      <c r="B34" s="451" t="s">
        <v>1605</v>
      </c>
      <c r="C34" s="450" t="s">
        <v>1606</v>
      </c>
      <c r="D34" s="450" t="s">
        <v>1574</v>
      </c>
      <c r="E34" s="450" t="s">
        <v>1607</v>
      </c>
      <c r="F34" s="453"/>
      <c r="G34" s="453"/>
      <c r="H34" s="439"/>
    </row>
    <row r="35" spans="1:8" x14ac:dyDescent="0.25">
      <c r="A35" s="436" t="s">
        <v>1608</v>
      </c>
      <c r="B35" s="436" t="s">
        <v>1252</v>
      </c>
      <c r="C35" s="27" t="s">
        <v>906</v>
      </c>
      <c r="D35" s="436" t="s">
        <v>1578</v>
      </c>
      <c r="E35" s="436" t="s">
        <v>1609</v>
      </c>
      <c r="F35" s="456"/>
      <c r="G35" s="456"/>
      <c r="H35" s="439"/>
    </row>
    <row r="36" spans="1:8" x14ac:dyDescent="0.25">
      <c r="A36" s="436" t="s">
        <v>1610</v>
      </c>
      <c r="B36" s="454"/>
      <c r="H36" s="439"/>
    </row>
    <row r="37" spans="1:8" x14ac:dyDescent="0.25">
      <c r="A37" s="436" t="s">
        <v>1611</v>
      </c>
      <c r="B37" s="454"/>
      <c r="H37" s="439"/>
    </row>
    <row r="38" spans="1:8" x14ac:dyDescent="0.25">
      <c r="A38" s="436" t="s">
        <v>1612</v>
      </c>
      <c r="B38" s="454"/>
      <c r="H38" s="439"/>
    </row>
    <row r="39" spans="1:8" x14ac:dyDescent="0.25">
      <c r="A39" s="436" t="s">
        <v>1613</v>
      </c>
      <c r="B39" s="454"/>
      <c r="H39" s="439"/>
    </row>
    <row r="40" spans="1:8" x14ac:dyDescent="0.25">
      <c r="A40" s="436" t="s">
        <v>1614</v>
      </c>
      <c r="B40" s="454"/>
      <c r="H40" s="439"/>
    </row>
    <row r="41" spans="1:8" x14ac:dyDescent="0.25">
      <c r="A41" s="436" t="s">
        <v>1615</v>
      </c>
      <c r="B41" s="454"/>
      <c r="H41" s="439"/>
    </row>
    <row r="42" spans="1:8" x14ac:dyDescent="0.25">
      <c r="A42" s="436" t="s">
        <v>1616</v>
      </c>
      <c r="B42" s="454"/>
      <c r="H42" s="439"/>
    </row>
    <row r="43" spans="1:8" x14ac:dyDescent="0.25">
      <c r="A43" s="436" t="s">
        <v>1617</v>
      </c>
      <c r="B43" s="454"/>
      <c r="H43" s="439"/>
    </row>
    <row r="44" spans="1:8" x14ac:dyDescent="0.25">
      <c r="A44" s="436" t="s">
        <v>1618</v>
      </c>
      <c r="B44" s="454"/>
      <c r="H44" s="439"/>
    </row>
    <row r="45" spans="1:8" x14ac:dyDescent="0.25">
      <c r="A45" s="436" t="s">
        <v>1619</v>
      </c>
      <c r="B45" s="454"/>
      <c r="H45" s="439"/>
    </row>
    <row r="46" spans="1:8" x14ac:dyDescent="0.25">
      <c r="A46" s="436" t="s">
        <v>1620</v>
      </c>
      <c r="B46" s="454"/>
      <c r="H46" s="439"/>
    </row>
    <row r="47" spans="1:8" x14ac:dyDescent="0.25">
      <c r="A47" s="436" t="s">
        <v>1621</v>
      </c>
      <c r="B47" s="454"/>
      <c r="H47" s="439"/>
    </row>
    <row r="48" spans="1:8" x14ac:dyDescent="0.25">
      <c r="A48" s="436" t="s">
        <v>1622</v>
      </c>
      <c r="B48" s="454"/>
      <c r="H48" s="439"/>
    </row>
    <row r="49" spans="1:8" x14ac:dyDescent="0.25">
      <c r="A49" s="436" t="s">
        <v>1623</v>
      </c>
      <c r="B49" s="454"/>
      <c r="H49" s="439"/>
    </row>
    <row r="50" spans="1:8" x14ac:dyDescent="0.25">
      <c r="A50" s="436" t="s">
        <v>1624</v>
      </c>
      <c r="B50" s="454"/>
      <c r="H50" s="439"/>
    </row>
    <row r="51" spans="1:8" x14ac:dyDescent="0.25">
      <c r="A51" s="436" t="s">
        <v>1625</v>
      </c>
      <c r="B51" s="454"/>
      <c r="H51" s="439"/>
    </row>
    <row r="52" spans="1:8" x14ac:dyDescent="0.25">
      <c r="A52" s="436" t="s">
        <v>1626</v>
      </c>
      <c r="B52" s="454"/>
      <c r="H52" s="439"/>
    </row>
    <row r="53" spans="1:8" x14ac:dyDescent="0.25">
      <c r="A53" s="436" t="s">
        <v>1627</v>
      </c>
      <c r="B53" s="454"/>
      <c r="H53" s="439"/>
    </row>
    <row r="54" spans="1:8" x14ac:dyDescent="0.25">
      <c r="A54" s="436" t="s">
        <v>1628</v>
      </c>
      <c r="B54" s="454"/>
      <c r="H54" s="439"/>
    </row>
    <row r="55" spans="1:8" x14ac:dyDescent="0.25">
      <c r="A55" s="436" t="s">
        <v>1629</v>
      </c>
      <c r="B55" s="454"/>
      <c r="H55" s="439"/>
    </row>
    <row r="56" spans="1:8" x14ac:dyDescent="0.25">
      <c r="A56" s="436" t="s">
        <v>1630</v>
      </c>
      <c r="B56" s="454"/>
      <c r="H56" s="439"/>
    </row>
    <row r="57" spans="1:8" x14ac:dyDescent="0.25">
      <c r="A57" s="436" t="s">
        <v>1631</v>
      </c>
      <c r="B57" s="454"/>
      <c r="H57" s="439"/>
    </row>
    <row r="58" spans="1:8" x14ac:dyDescent="0.25">
      <c r="A58" s="436" t="s">
        <v>1632</v>
      </c>
      <c r="B58" s="454"/>
      <c r="H58" s="439"/>
    </row>
    <row r="59" spans="1:8" x14ac:dyDescent="0.25">
      <c r="A59" s="436" t="s">
        <v>1633</v>
      </c>
      <c r="B59" s="454"/>
      <c r="H59" s="439"/>
    </row>
    <row r="60" spans="1:8" hidden="1" outlineLevel="1" x14ac:dyDescent="0.25">
      <c r="A60" s="436" t="s">
        <v>1634</v>
      </c>
      <c r="B60" s="454"/>
      <c r="E60" s="454"/>
      <c r="F60" s="454"/>
      <c r="G60" s="454"/>
      <c r="H60" s="439"/>
    </row>
    <row r="61" spans="1:8" hidden="1" outlineLevel="1" x14ac:dyDescent="0.25">
      <c r="A61" s="436" t="s">
        <v>1635</v>
      </c>
      <c r="B61" s="454"/>
      <c r="E61" s="454"/>
      <c r="F61" s="454"/>
      <c r="G61" s="454"/>
      <c r="H61" s="439"/>
    </row>
    <row r="62" spans="1:8" hidden="1" outlineLevel="1" x14ac:dyDescent="0.25">
      <c r="A62" s="436" t="s">
        <v>1636</v>
      </c>
      <c r="B62" s="454"/>
      <c r="E62" s="454"/>
      <c r="F62" s="454"/>
      <c r="G62" s="454"/>
      <c r="H62" s="439"/>
    </row>
    <row r="63" spans="1:8" hidden="1" outlineLevel="1" x14ac:dyDescent="0.25">
      <c r="A63" s="436" t="s">
        <v>1637</v>
      </c>
      <c r="B63" s="454"/>
      <c r="E63" s="454"/>
      <c r="F63" s="454"/>
      <c r="G63" s="454"/>
      <c r="H63" s="439"/>
    </row>
    <row r="64" spans="1:8" hidden="1" outlineLevel="1" x14ac:dyDescent="0.25">
      <c r="A64" s="436" t="s">
        <v>1638</v>
      </c>
      <c r="B64" s="454"/>
      <c r="E64" s="454"/>
      <c r="F64" s="454"/>
      <c r="G64" s="454"/>
      <c r="H64" s="439"/>
    </row>
    <row r="65" spans="1:8" hidden="1" outlineLevel="1" x14ac:dyDescent="0.25">
      <c r="A65" s="436" t="s">
        <v>1639</v>
      </c>
      <c r="B65" s="454"/>
      <c r="E65" s="454"/>
      <c r="F65" s="454"/>
      <c r="G65" s="454"/>
      <c r="H65" s="439"/>
    </row>
    <row r="66" spans="1:8" hidden="1" outlineLevel="1" x14ac:dyDescent="0.25">
      <c r="A66" s="436" t="s">
        <v>1640</v>
      </c>
      <c r="B66" s="454"/>
      <c r="E66" s="454"/>
      <c r="F66" s="454"/>
      <c r="G66" s="454"/>
      <c r="H66" s="439"/>
    </row>
    <row r="67" spans="1:8" hidden="1" outlineLevel="1" x14ac:dyDescent="0.25">
      <c r="A67" s="436" t="s">
        <v>1641</v>
      </c>
      <c r="B67" s="454"/>
      <c r="E67" s="454"/>
      <c r="F67" s="454"/>
      <c r="G67" s="454"/>
      <c r="H67" s="439"/>
    </row>
    <row r="68" spans="1:8" hidden="1" outlineLevel="1" x14ac:dyDescent="0.25">
      <c r="A68" s="436" t="s">
        <v>1642</v>
      </c>
      <c r="B68" s="454"/>
      <c r="E68" s="454"/>
      <c r="F68" s="454"/>
      <c r="G68" s="454"/>
      <c r="H68" s="439"/>
    </row>
    <row r="69" spans="1:8" hidden="1" outlineLevel="1" x14ac:dyDescent="0.25">
      <c r="A69" s="436" t="s">
        <v>1643</v>
      </c>
      <c r="B69" s="454"/>
      <c r="E69" s="454"/>
      <c r="F69" s="454"/>
      <c r="G69" s="454"/>
      <c r="H69" s="439"/>
    </row>
    <row r="70" spans="1:8" hidden="1" outlineLevel="1" x14ac:dyDescent="0.25">
      <c r="A70" s="436" t="s">
        <v>1644</v>
      </c>
      <c r="B70" s="454"/>
      <c r="E70" s="454"/>
      <c r="F70" s="454"/>
      <c r="G70" s="454"/>
      <c r="H70" s="439"/>
    </row>
    <row r="71" spans="1:8" hidden="1" outlineLevel="1" x14ac:dyDescent="0.25">
      <c r="A71" s="436" t="s">
        <v>1645</v>
      </c>
      <c r="B71" s="454"/>
      <c r="E71" s="454"/>
      <c r="F71" s="454"/>
      <c r="G71" s="454"/>
      <c r="H71" s="439"/>
    </row>
    <row r="72" spans="1:8" hidden="1" outlineLevel="1" x14ac:dyDescent="0.25">
      <c r="A72" s="436" t="s">
        <v>1646</v>
      </c>
      <c r="B72" s="454"/>
      <c r="E72" s="454"/>
      <c r="F72" s="454"/>
      <c r="G72" s="454"/>
      <c r="H72" s="439"/>
    </row>
    <row r="73" spans="1:8" ht="37.5" collapsed="1" x14ac:dyDescent="0.25">
      <c r="A73" s="449"/>
      <c r="B73" s="445" t="s">
        <v>1571</v>
      </c>
      <c r="C73" s="449"/>
      <c r="D73" s="449"/>
      <c r="E73" s="449"/>
      <c r="F73" s="449"/>
      <c r="G73" s="449"/>
      <c r="H73" s="439"/>
    </row>
    <row r="74" spans="1:8" ht="15" customHeight="1" x14ac:dyDescent="0.25">
      <c r="A74" s="450"/>
      <c r="B74" s="451" t="s">
        <v>1647</v>
      </c>
      <c r="C74" s="450" t="s">
        <v>1648</v>
      </c>
      <c r="D74" s="450"/>
      <c r="E74" s="453"/>
      <c r="F74" s="453"/>
      <c r="G74" s="453"/>
      <c r="H74" s="439"/>
    </row>
    <row r="75" spans="1:8" x14ac:dyDescent="0.25">
      <c r="A75" s="436" t="s">
        <v>1649</v>
      </c>
      <c r="B75" s="436" t="s">
        <v>1650</v>
      </c>
      <c r="C75" s="457">
        <v>52.268231178134648</v>
      </c>
      <c r="H75" s="439"/>
    </row>
    <row r="76" spans="1:8" x14ac:dyDescent="0.25">
      <c r="A76" s="436" t="s">
        <v>1651</v>
      </c>
      <c r="B76" s="436" t="s">
        <v>1652</v>
      </c>
      <c r="C76" s="457">
        <v>163.87607409323917</v>
      </c>
      <c r="H76" s="439"/>
    </row>
    <row r="77" spans="1:8" hidden="1" outlineLevel="1" x14ac:dyDescent="0.25">
      <c r="A77" s="436" t="s">
        <v>1653</v>
      </c>
      <c r="H77" s="439"/>
    </row>
    <row r="78" spans="1:8" hidden="1" outlineLevel="1" x14ac:dyDescent="0.25">
      <c r="A78" s="436" t="s">
        <v>1654</v>
      </c>
      <c r="H78" s="439"/>
    </row>
    <row r="79" spans="1:8" hidden="1" outlineLevel="1" x14ac:dyDescent="0.25">
      <c r="A79" s="436" t="s">
        <v>1655</v>
      </c>
      <c r="H79" s="439"/>
    </row>
    <row r="80" spans="1:8" hidden="1" outlineLevel="1" x14ac:dyDescent="0.25">
      <c r="A80" s="436" t="s">
        <v>1656</v>
      </c>
      <c r="H80" s="439"/>
    </row>
    <row r="81" spans="1:8" collapsed="1" x14ac:dyDescent="0.25">
      <c r="A81" s="450"/>
      <c r="B81" s="451" t="s">
        <v>1657</v>
      </c>
      <c r="C81" s="450" t="s">
        <v>555</v>
      </c>
      <c r="D81" s="450" t="s">
        <v>556</v>
      </c>
      <c r="E81" s="453" t="s">
        <v>1658</v>
      </c>
      <c r="F81" s="453" t="s">
        <v>1659</v>
      </c>
      <c r="G81" s="453" t="s">
        <v>1660</v>
      </c>
      <c r="H81" s="439"/>
    </row>
    <row r="82" spans="1:8" x14ac:dyDescent="0.25">
      <c r="A82" s="436" t="s">
        <v>1661</v>
      </c>
      <c r="B82" s="436" t="s">
        <v>1662</v>
      </c>
      <c r="C82" s="119">
        <v>0</v>
      </c>
      <c r="D82" s="27" t="s">
        <v>906</v>
      </c>
      <c r="E82" s="27" t="s">
        <v>906</v>
      </c>
      <c r="F82" s="27" t="s">
        <v>906</v>
      </c>
      <c r="G82" s="119">
        <v>0</v>
      </c>
      <c r="H82" s="439"/>
    </row>
    <row r="83" spans="1:8" x14ac:dyDescent="0.25">
      <c r="A83" s="436" t="s">
        <v>1663</v>
      </c>
      <c r="B83" s="436" t="s">
        <v>1664</v>
      </c>
      <c r="C83" s="119">
        <v>0</v>
      </c>
      <c r="D83" s="27" t="s">
        <v>906</v>
      </c>
      <c r="E83" s="27" t="s">
        <v>906</v>
      </c>
      <c r="F83" s="27" t="s">
        <v>906</v>
      </c>
      <c r="G83" s="119">
        <v>0</v>
      </c>
      <c r="H83" s="439"/>
    </row>
    <row r="84" spans="1:8" x14ac:dyDescent="0.25">
      <c r="A84" s="436" t="s">
        <v>1665</v>
      </c>
      <c r="B84" s="436" t="s">
        <v>1666</v>
      </c>
      <c r="C84" s="119">
        <v>0</v>
      </c>
      <c r="D84" s="27" t="s">
        <v>906</v>
      </c>
      <c r="E84" s="27" t="s">
        <v>906</v>
      </c>
      <c r="F84" s="27" t="s">
        <v>906</v>
      </c>
      <c r="G84" s="119">
        <v>0</v>
      </c>
      <c r="H84" s="439"/>
    </row>
    <row r="85" spans="1:8" x14ac:dyDescent="0.25">
      <c r="A85" s="436" t="s">
        <v>1667</v>
      </c>
      <c r="B85" s="436" t="s">
        <v>1668</v>
      </c>
      <c r="C85" s="119">
        <v>0</v>
      </c>
      <c r="D85" s="27" t="s">
        <v>906</v>
      </c>
      <c r="E85" s="27" t="s">
        <v>906</v>
      </c>
      <c r="F85" s="27" t="s">
        <v>906</v>
      </c>
      <c r="G85" s="119">
        <v>0</v>
      </c>
      <c r="H85" s="439"/>
    </row>
    <row r="86" spans="1:8" x14ac:dyDescent="0.25">
      <c r="A86" s="436" t="s">
        <v>1669</v>
      </c>
      <c r="B86" s="436" t="s">
        <v>1670</v>
      </c>
      <c r="C86" s="119">
        <v>0</v>
      </c>
      <c r="D86" s="27" t="s">
        <v>906</v>
      </c>
      <c r="E86" s="27" t="s">
        <v>906</v>
      </c>
      <c r="F86" s="27" t="s">
        <v>906</v>
      </c>
      <c r="G86" s="119">
        <v>0</v>
      </c>
      <c r="H86" s="439"/>
    </row>
    <row r="87" spans="1:8" hidden="1" outlineLevel="1" x14ac:dyDescent="0.25">
      <c r="A87" s="436" t="s">
        <v>1671</v>
      </c>
      <c r="H87" s="439"/>
    </row>
    <row r="88" spans="1:8" hidden="1" outlineLevel="1" x14ac:dyDescent="0.25">
      <c r="A88" s="436" t="s">
        <v>1672</v>
      </c>
      <c r="H88" s="439"/>
    </row>
    <row r="89" spans="1:8" hidden="1" outlineLevel="1" x14ac:dyDescent="0.25">
      <c r="A89" s="436" t="s">
        <v>1673</v>
      </c>
      <c r="H89" s="439"/>
    </row>
    <row r="90" spans="1:8" hidden="1" outlineLevel="1" x14ac:dyDescent="0.25">
      <c r="A90" s="436" t="s">
        <v>1674</v>
      </c>
      <c r="H90" s="439"/>
    </row>
    <row r="91" spans="1:8" collapsed="1" x14ac:dyDescent="0.25">
      <c r="H91" s="439"/>
    </row>
    <row r="92" spans="1:8" x14ac:dyDescent="0.25">
      <c r="H92" s="439"/>
    </row>
    <row r="93" spans="1:8" x14ac:dyDescent="0.25">
      <c r="H93" s="439"/>
    </row>
    <row r="94" spans="1:8" x14ac:dyDescent="0.25">
      <c r="H94" s="439"/>
    </row>
    <row r="95" spans="1:8" x14ac:dyDescent="0.25">
      <c r="H95" s="439"/>
    </row>
    <row r="96" spans="1:8" x14ac:dyDescent="0.25">
      <c r="H96" s="439"/>
    </row>
    <row r="97" spans="3:8" s="437" customFormat="1" x14ac:dyDescent="0.25">
      <c r="H97" s="439"/>
    </row>
    <row r="98" spans="3:8" s="437" customFormat="1" x14ac:dyDescent="0.25">
      <c r="H98" s="439"/>
    </row>
    <row r="99" spans="3:8" s="437" customFormat="1" x14ac:dyDescent="0.25">
      <c r="H99" s="439"/>
    </row>
    <row r="100" spans="3:8" s="437" customFormat="1" x14ac:dyDescent="0.25">
      <c r="C100" s="437">
        <v>0</v>
      </c>
      <c r="H100" s="439"/>
    </row>
    <row r="101" spans="3:8" s="437" customFormat="1" x14ac:dyDescent="0.25">
      <c r="H101" s="439"/>
    </row>
    <row r="102" spans="3:8" s="437" customFormat="1" x14ac:dyDescent="0.25">
      <c r="H102" s="439"/>
    </row>
    <row r="103" spans="3:8" s="437" customFormat="1" x14ac:dyDescent="0.25">
      <c r="H103" s="439"/>
    </row>
    <row r="104" spans="3:8" s="437" customFormat="1" x14ac:dyDescent="0.25">
      <c r="H104" s="439"/>
    </row>
    <row r="105" spans="3:8" s="437" customFormat="1" x14ac:dyDescent="0.25">
      <c r="H105" s="439"/>
    </row>
    <row r="106" spans="3:8" s="437" customFormat="1" x14ac:dyDescent="0.25">
      <c r="H106" s="439"/>
    </row>
    <row r="107" spans="3:8" s="437" customFormat="1" x14ac:dyDescent="0.25">
      <c r="H107" s="439"/>
    </row>
    <row r="108" spans="3:8" s="437" customFormat="1" x14ac:dyDescent="0.25">
      <c r="H108" s="439"/>
    </row>
    <row r="109" spans="3:8" s="437" customFormat="1" x14ac:dyDescent="0.25">
      <c r="H109" s="439"/>
    </row>
    <row r="110" spans="3:8" s="437" customFormat="1" x14ac:dyDescent="0.25">
      <c r="H110" s="439"/>
    </row>
    <row r="111" spans="3:8" s="437" customFormat="1" x14ac:dyDescent="0.25">
      <c r="H111" s="439"/>
    </row>
    <row r="112" spans="3:8" s="437" customFormat="1" x14ac:dyDescent="0.25">
      <c r="H112" s="439"/>
    </row>
  </sheetData>
  <sheetProtection algorithmName="SHA-512" hashValue="WEeWGQV2l/mvPCz1dyg9aJIdHARpByMcUHE/+TqEeO/W336ITcWv1HmYP4uY9RYNvpQkvBY8R94vuj4r68zUSQ==" saltValue="pMDVP7gBDjXtT9rfAtRieQ==" spinCount="100000" sheet="1" objects="1" scenarios="1"/>
  <mergeCells count="1">
    <mergeCell ref="A1:B1"/>
  </mergeCells>
  <hyperlinks>
    <hyperlink ref="B8" location="'E. Optional ECB-ECAIs data'!B33" display="2.  Additional information on the swaps"/>
    <hyperlink ref="B7" location="'E. Optional ECB-ECAIs data'!B12" display="1. Additional information on the programme"/>
    <hyperlink ref="B9" location="'E. Optional ECB-ECAIs data'!B73" display="3.  Additional information on the asset distribution"/>
  </hyperlinks>
  <pageMargins left="0.70866141732283472" right="0.70866141732283472" top="0.74803149606299213" bottom="0.74803149606299213" header="0.31496062992125984" footer="0.31496062992125984"/>
  <pageSetup paperSize="9" scale="46" fitToHeight="0" orientation="landscape" r:id="rId1"/>
  <headerFooter>
    <oddHeader>&amp;R&amp;G</oddHeader>
  </headerFooter>
  <legacyDrawingHF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E36E00"/>
  </sheetPr>
  <dimension ref="A1:G413"/>
  <sheetViews>
    <sheetView view="pageBreakPreview" topLeftCell="G1" zoomScale="80" zoomScaleNormal="100" zoomScaleSheetLayoutView="80" zoomScalePageLayoutView="80" workbookViewId="0">
      <pane ySplit="1" topLeftCell="A2" activePane="bottomLeft" state="frozen"/>
      <selection activeCell="C93" sqref="C93"/>
      <selection pane="bottomLeft" activeCell="I11" sqref="I11"/>
    </sheetView>
  </sheetViews>
  <sheetFormatPr defaultColWidth="8.85546875" defaultRowHeight="15" outlineLevelRow="1" x14ac:dyDescent="0.25"/>
  <cols>
    <col min="1" max="1" width="13.28515625" style="27" customWidth="1"/>
    <col min="2" max="2" width="60.7109375" style="27" customWidth="1"/>
    <col min="3" max="4" width="40.7109375" style="27" customWidth="1"/>
    <col min="5" max="5" width="6.7109375" style="27" customWidth="1"/>
    <col min="6" max="6" width="41.7109375" style="27" customWidth="1"/>
    <col min="7" max="7" width="41.7109375" style="22" customWidth="1"/>
    <col min="8" max="16384" width="8.85546875" style="25"/>
  </cols>
  <sheetData>
    <row r="1" spans="1:7" ht="31.5" x14ac:dyDescent="0.25">
      <c r="A1" s="21" t="s">
        <v>15</v>
      </c>
      <c r="B1" s="21"/>
      <c r="C1" s="22"/>
      <c r="D1" s="22"/>
      <c r="E1" s="22"/>
      <c r="F1" s="23" t="s">
        <v>16</v>
      </c>
    </row>
    <row r="2" spans="1:7" ht="15.75" thickBot="1" x14ac:dyDescent="0.3">
      <c r="A2" s="22"/>
      <c r="B2" s="26"/>
      <c r="C2" s="26"/>
      <c r="D2" s="22"/>
      <c r="E2" s="22"/>
      <c r="F2" s="22"/>
    </row>
    <row r="3" spans="1:7" ht="19.5" thickBot="1" x14ac:dyDescent="0.3">
      <c r="A3" s="28"/>
      <c r="B3" s="29" t="s">
        <v>17</v>
      </c>
      <c r="C3" s="30" t="s">
        <v>18</v>
      </c>
      <c r="D3" s="28"/>
      <c r="E3" s="28"/>
      <c r="F3" s="28"/>
      <c r="G3" s="28"/>
    </row>
    <row r="4" spans="1:7" ht="15.75" thickBot="1" x14ac:dyDescent="0.3"/>
    <row r="5" spans="1:7" ht="27" thickBot="1" x14ac:dyDescent="0.3">
      <c r="A5" s="31"/>
      <c r="B5" s="32" t="s">
        <v>19</v>
      </c>
      <c r="C5" s="33" t="s">
        <v>908</v>
      </c>
      <c r="E5" s="34"/>
      <c r="F5" s="34"/>
    </row>
    <row r="6" spans="1:7" x14ac:dyDescent="0.25">
      <c r="B6" s="35" t="s">
        <v>20</v>
      </c>
    </row>
    <row r="7" spans="1:7" x14ac:dyDescent="0.25">
      <c r="B7" s="36" t="s">
        <v>21</v>
      </c>
    </row>
    <row r="8" spans="1:7" x14ac:dyDescent="0.25">
      <c r="B8" s="36" t="s">
        <v>22</v>
      </c>
      <c r="F8" s="27" t="s">
        <v>23</v>
      </c>
    </row>
    <row r="9" spans="1:7" x14ac:dyDescent="0.25">
      <c r="B9" s="37" t="s">
        <v>24</v>
      </c>
    </row>
    <row r="10" spans="1:7" x14ac:dyDescent="0.25">
      <c r="B10" s="37" t="s">
        <v>25</v>
      </c>
    </row>
    <row r="11" spans="1:7" ht="15.75" thickBot="1" x14ac:dyDescent="0.3">
      <c r="B11" s="38" t="s">
        <v>26</v>
      </c>
    </row>
    <row r="12" spans="1:7" x14ac:dyDescent="0.25">
      <c r="B12" s="39"/>
    </row>
    <row r="13" spans="1:7" ht="37.5" x14ac:dyDescent="0.25">
      <c r="A13" s="40" t="s">
        <v>27</v>
      </c>
      <c r="B13" s="40" t="s">
        <v>20</v>
      </c>
      <c r="C13" s="41"/>
      <c r="D13" s="41"/>
      <c r="E13" s="41"/>
      <c r="F13" s="41"/>
      <c r="G13" s="42"/>
    </row>
    <row r="14" spans="1:7" x14ac:dyDescent="0.25">
      <c r="A14" s="27" t="s">
        <v>28</v>
      </c>
      <c r="B14" s="24" t="s">
        <v>29</v>
      </c>
      <c r="C14" s="43" t="s">
        <v>2</v>
      </c>
      <c r="E14" s="34"/>
      <c r="F14" s="34"/>
    </row>
    <row r="15" spans="1:7" x14ac:dyDescent="0.25">
      <c r="A15" s="27" t="s">
        <v>30</v>
      </c>
      <c r="B15" s="24" t="s">
        <v>31</v>
      </c>
      <c r="C15" s="43" t="s">
        <v>3</v>
      </c>
      <c r="E15" s="34"/>
      <c r="F15" s="34"/>
    </row>
    <row r="16" spans="1:7" x14ac:dyDescent="0.25">
      <c r="A16" s="27" t="s">
        <v>32</v>
      </c>
      <c r="B16" s="24" t="s">
        <v>33</v>
      </c>
      <c r="C16" s="44" t="s">
        <v>34</v>
      </c>
      <c r="E16" s="34"/>
      <c r="F16" s="34"/>
    </row>
    <row r="17" spans="1:7" x14ac:dyDescent="0.25">
      <c r="A17" s="27" t="s">
        <v>35</v>
      </c>
      <c r="B17" s="24" t="s">
        <v>36</v>
      </c>
      <c r="C17" s="45">
        <v>44135</v>
      </c>
      <c r="E17" s="34"/>
      <c r="F17" s="34"/>
    </row>
    <row r="18" spans="1:7" outlineLevel="1" x14ac:dyDescent="0.25">
      <c r="A18" s="27" t="s">
        <v>37</v>
      </c>
      <c r="B18" s="46" t="s">
        <v>38</v>
      </c>
      <c r="E18" s="34"/>
      <c r="F18" s="34"/>
    </row>
    <row r="19" spans="1:7" outlineLevel="1" x14ac:dyDescent="0.25">
      <c r="A19" s="27" t="s">
        <v>39</v>
      </c>
      <c r="B19" s="46" t="s">
        <v>40</v>
      </c>
      <c r="E19" s="34"/>
      <c r="F19" s="25"/>
    </row>
    <row r="20" spans="1:7" outlineLevel="1" x14ac:dyDescent="0.25">
      <c r="A20" s="27" t="s">
        <v>41</v>
      </c>
      <c r="B20" s="46"/>
      <c r="E20" s="34"/>
      <c r="F20" s="34"/>
    </row>
    <row r="21" spans="1:7" outlineLevel="1" x14ac:dyDescent="0.25">
      <c r="A21" s="27" t="s">
        <v>42</v>
      </c>
      <c r="B21" s="46"/>
      <c r="E21" s="34"/>
      <c r="F21" s="34"/>
    </row>
    <row r="22" spans="1:7" outlineLevel="1" x14ac:dyDescent="0.25">
      <c r="A22" s="27" t="s">
        <v>43</v>
      </c>
      <c r="B22" s="46"/>
      <c r="E22" s="34"/>
      <c r="F22" s="34"/>
    </row>
    <row r="23" spans="1:7" outlineLevel="1" x14ac:dyDescent="0.25">
      <c r="A23" s="27" t="s">
        <v>44</v>
      </c>
      <c r="B23" s="46"/>
      <c r="E23" s="34"/>
      <c r="F23" s="34"/>
    </row>
    <row r="24" spans="1:7" outlineLevel="1" x14ac:dyDescent="0.25">
      <c r="A24" s="27" t="s">
        <v>45</v>
      </c>
      <c r="B24" s="46"/>
      <c r="E24" s="34"/>
      <c r="F24" s="34"/>
    </row>
    <row r="25" spans="1:7" outlineLevel="1" x14ac:dyDescent="0.25">
      <c r="A25" s="27" t="s">
        <v>46</v>
      </c>
      <c r="B25" s="46"/>
      <c r="E25" s="34"/>
      <c r="F25" s="34"/>
    </row>
    <row r="26" spans="1:7" ht="18.75" x14ac:dyDescent="0.25">
      <c r="A26" s="41"/>
      <c r="B26" s="40" t="s">
        <v>21</v>
      </c>
      <c r="C26" s="41"/>
      <c r="D26" s="41"/>
      <c r="E26" s="41"/>
      <c r="F26" s="41"/>
      <c r="G26" s="42"/>
    </row>
    <row r="27" spans="1:7" x14ac:dyDescent="0.25">
      <c r="A27" s="27" t="s">
        <v>47</v>
      </c>
      <c r="B27" s="47" t="s">
        <v>48</v>
      </c>
      <c r="C27" s="43" t="s">
        <v>49</v>
      </c>
      <c r="D27" s="48"/>
      <c r="E27" s="48"/>
      <c r="F27" s="48"/>
    </row>
    <row r="28" spans="1:7" x14ac:dyDescent="0.25">
      <c r="A28" s="27" t="s">
        <v>50</v>
      </c>
      <c r="B28" s="47" t="s">
        <v>51</v>
      </c>
      <c r="C28" s="43" t="s">
        <v>49</v>
      </c>
      <c r="D28" s="48"/>
      <c r="E28" s="48"/>
      <c r="F28" s="48"/>
    </row>
    <row r="29" spans="1:7" ht="30" x14ac:dyDescent="0.25">
      <c r="A29" s="27" t="s">
        <v>52</v>
      </c>
      <c r="B29" s="47" t="s">
        <v>53</v>
      </c>
      <c r="C29" s="44" t="s">
        <v>54</v>
      </c>
      <c r="E29" s="48"/>
      <c r="F29" s="48"/>
    </row>
    <row r="30" spans="1:7" outlineLevel="1" x14ac:dyDescent="0.25">
      <c r="A30" s="27" t="s">
        <v>55</v>
      </c>
      <c r="B30" s="47"/>
      <c r="C30" s="43"/>
      <c r="E30" s="48"/>
      <c r="F30" s="48"/>
    </row>
    <row r="31" spans="1:7" outlineLevel="1" x14ac:dyDescent="0.25">
      <c r="A31" s="27" t="s">
        <v>56</v>
      </c>
      <c r="B31" s="47"/>
      <c r="E31" s="48"/>
      <c r="F31" s="48"/>
    </row>
    <row r="32" spans="1:7" outlineLevel="1" x14ac:dyDescent="0.25">
      <c r="A32" s="27" t="s">
        <v>57</v>
      </c>
      <c r="B32" s="47"/>
      <c r="E32" s="48"/>
      <c r="F32" s="48"/>
    </row>
    <row r="33" spans="1:7" outlineLevel="1" x14ac:dyDescent="0.25">
      <c r="A33" s="27" t="s">
        <v>58</v>
      </c>
      <c r="B33" s="47"/>
      <c r="E33" s="48"/>
      <c r="F33" s="48"/>
    </row>
    <row r="34" spans="1:7" outlineLevel="1" x14ac:dyDescent="0.25">
      <c r="A34" s="27" t="s">
        <v>59</v>
      </c>
      <c r="B34" s="47"/>
      <c r="E34" s="48"/>
      <c r="F34" s="48"/>
    </row>
    <row r="35" spans="1:7" outlineLevel="1" x14ac:dyDescent="0.25">
      <c r="A35" s="27" t="s">
        <v>60</v>
      </c>
      <c r="B35" s="49"/>
      <c r="E35" s="48"/>
      <c r="F35" s="48"/>
    </row>
    <row r="36" spans="1:7" ht="18.75" x14ac:dyDescent="0.25">
      <c r="A36" s="40"/>
      <c r="B36" s="40" t="s">
        <v>22</v>
      </c>
      <c r="C36" s="40"/>
      <c r="D36" s="41"/>
      <c r="E36" s="41"/>
      <c r="F36" s="41"/>
      <c r="G36" s="42"/>
    </row>
    <row r="37" spans="1:7" ht="15" customHeight="1" x14ac:dyDescent="0.25">
      <c r="A37" s="50"/>
      <c r="B37" s="51" t="s">
        <v>61</v>
      </c>
      <c r="C37" s="50" t="s">
        <v>62</v>
      </c>
      <c r="D37" s="50"/>
      <c r="E37" s="52"/>
      <c r="F37" s="53"/>
      <c r="G37" s="53"/>
    </row>
    <row r="38" spans="1:7" x14ac:dyDescent="0.25">
      <c r="A38" s="27" t="s">
        <v>63</v>
      </c>
      <c r="B38" s="48" t="s">
        <v>64</v>
      </c>
      <c r="C38" s="54">
        <v>38004.468865989998</v>
      </c>
      <c r="F38" s="48"/>
    </row>
    <row r="39" spans="1:7" x14ac:dyDescent="0.25">
      <c r="A39" s="27" t="s">
        <v>65</v>
      </c>
      <c r="B39" s="48" t="s">
        <v>66</v>
      </c>
      <c r="C39" s="54">
        <v>30392.832133237931</v>
      </c>
      <c r="F39" s="48"/>
    </row>
    <row r="40" spans="1:7" outlineLevel="1" x14ac:dyDescent="0.25">
      <c r="A40" s="27" t="s">
        <v>67</v>
      </c>
      <c r="B40" s="55" t="s">
        <v>68</v>
      </c>
      <c r="C40" s="43" t="s">
        <v>69</v>
      </c>
      <c r="F40" s="48"/>
    </row>
    <row r="41" spans="1:7" outlineLevel="1" x14ac:dyDescent="0.25">
      <c r="A41" s="27" t="s">
        <v>70</v>
      </c>
      <c r="B41" s="55" t="s">
        <v>71</v>
      </c>
      <c r="C41" s="43" t="s">
        <v>69</v>
      </c>
      <c r="F41" s="48"/>
    </row>
    <row r="42" spans="1:7" outlineLevel="1" x14ac:dyDescent="0.25">
      <c r="A42" s="27" t="s">
        <v>72</v>
      </c>
      <c r="B42" s="48"/>
      <c r="F42" s="48"/>
    </row>
    <row r="43" spans="1:7" outlineLevel="1" x14ac:dyDescent="0.25">
      <c r="A43" s="27" t="s">
        <v>73</v>
      </c>
      <c r="B43" s="48"/>
      <c r="F43" s="48"/>
    </row>
    <row r="44" spans="1:7" ht="15" customHeight="1" x14ac:dyDescent="0.25">
      <c r="A44" s="50"/>
      <c r="B44" s="51" t="s">
        <v>74</v>
      </c>
      <c r="C44" s="50" t="s">
        <v>75</v>
      </c>
      <c r="D44" s="50" t="s">
        <v>76</v>
      </c>
      <c r="E44" s="52"/>
      <c r="F44" s="53" t="s">
        <v>77</v>
      </c>
      <c r="G44" s="53" t="s">
        <v>78</v>
      </c>
    </row>
    <row r="45" spans="1:7" x14ac:dyDescent="0.25">
      <c r="A45" s="27" t="s">
        <v>79</v>
      </c>
      <c r="B45" s="48" t="s">
        <v>80</v>
      </c>
      <c r="C45" s="56">
        <v>0.05</v>
      </c>
      <c r="D45" s="57">
        <v>0.25044183771304085</v>
      </c>
      <c r="E45" s="43"/>
      <c r="F45" s="57">
        <v>8.1081081081080919E-2</v>
      </c>
      <c r="G45" s="43" t="s">
        <v>81</v>
      </c>
    </row>
    <row r="46" spans="1:7" outlineLevel="1" x14ac:dyDescent="0.25">
      <c r="A46" s="27" t="s">
        <v>82</v>
      </c>
      <c r="B46" s="46" t="s">
        <v>83</v>
      </c>
      <c r="C46" s="43" t="s">
        <v>69</v>
      </c>
      <c r="D46" s="57">
        <v>1.1119770758418852</v>
      </c>
      <c r="E46" s="43"/>
      <c r="F46" s="58">
        <v>1</v>
      </c>
      <c r="G46" s="43"/>
    </row>
    <row r="47" spans="1:7" outlineLevel="1" x14ac:dyDescent="0.25">
      <c r="A47" s="27" t="s">
        <v>84</v>
      </c>
      <c r="B47" s="46" t="s">
        <v>85</v>
      </c>
      <c r="C47" s="43"/>
      <c r="D47" s="43"/>
      <c r="E47" s="43"/>
      <c r="F47" s="43"/>
      <c r="G47" s="43"/>
    </row>
    <row r="48" spans="1:7" outlineLevel="1" x14ac:dyDescent="0.25">
      <c r="A48" s="27" t="s">
        <v>86</v>
      </c>
      <c r="B48" s="46"/>
      <c r="C48" s="43"/>
      <c r="D48" s="43"/>
      <c r="E48" s="43"/>
      <c r="F48" s="43"/>
      <c r="G48" s="43"/>
    </row>
    <row r="49" spans="1:7" outlineLevel="1" x14ac:dyDescent="0.25">
      <c r="A49" s="27" t="s">
        <v>87</v>
      </c>
      <c r="B49" s="46"/>
      <c r="G49" s="27"/>
    </row>
    <row r="50" spans="1:7" outlineLevel="1" x14ac:dyDescent="0.25">
      <c r="A50" s="27" t="s">
        <v>88</v>
      </c>
      <c r="B50" s="46"/>
      <c r="G50" s="27"/>
    </row>
    <row r="51" spans="1:7" outlineLevel="1" x14ac:dyDescent="0.25">
      <c r="A51" s="27" t="s">
        <v>89</v>
      </c>
      <c r="B51" s="46"/>
      <c r="G51" s="27"/>
    </row>
    <row r="52" spans="1:7" ht="15" customHeight="1" x14ac:dyDescent="0.25">
      <c r="A52" s="50"/>
      <c r="B52" s="51" t="s">
        <v>90</v>
      </c>
      <c r="C52" s="50" t="s">
        <v>62</v>
      </c>
      <c r="D52" s="50"/>
      <c r="E52" s="52"/>
      <c r="F52" s="53" t="s">
        <v>91</v>
      </c>
      <c r="G52" s="53"/>
    </row>
    <row r="53" spans="1:7" x14ac:dyDescent="0.25">
      <c r="A53" s="27" t="s">
        <v>92</v>
      </c>
      <c r="B53" s="48" t="s">
        <v>93</v>
      </c>
      <c r="C53" s="59">
        <v>35069.468865989998</v>
      </c>
      <c r="D53" s="43"/>
      <c r="E53" s="60"/>
      <c r="F53" s="61">
        <v>0.92277224001342339</v>
      </c>
      <c r="G53" s="62"/>
    </row>
    <row r="54" spans="1:7" x14ac:dyDescent="0.25">
      <c r="A54" s="27" t="s">
        <v>94</v>
      </c>
      <c r="B54" s="48" t="s">
        <v>95</v>
      </c>
      <c r="C54" s="59">
        <v>0</v>
      </c>
      <c r="D54" s="43"/>
      <c r="E54" s="60"/>
      <c r="F54" s="61">
        <v>0</v>
      </c>
      <c r="G54" s="62"/>
    </row>
    <row r="55" spans="1:7" x14ac:dyDescent="0.25">
      <c r="A55" s="27" t="s">
        <v>96</v>
      </c>
      <c r="B55" s="48" t="s">
        <v>97</v>
      </c>
      <c r="C55" s="59">
        <v>0</v>
      </c>
      <c r="D55" s="43"/>
      <c r="E55" s="60"/>
      <c r="F55" s="61">
        <v>0</v>
      </c>
      <c r="G55" s="62"/>
    </row>
    <row r="56" spans="1:7" x14ac:dyDescent="0.25">
      <c r="A56" s="27" t="s">
        <v>98</v>
      </c>
      <c r="B56" s="48" t="s">
        <v>99</v>
      </c>
      <c r="C56" s="59">
        <v>2935</v>
      </c>
      <c r="D56" s="43"/>
      <c r="E56" s="60"/>
      <c r="F56" s="61">
        <v>7.7227759986576633E-2</v>
      </c>
      <c r="G56" s="62"/>
    </row>
    <row r="57" spans="1:7" x14ac:dyDescent="0.25">
      <c r="A57" s="27" t="s">
        <v>100</v>
      </c>
      <c r="B57" s="27" t="s">
        <v>101</v>
      </c>
      <c r="C57" s="63">
        <v>0</v>
      </c>
      <c r="D57" s="60"/>
      <c r="E57" s="60"/>
      <c r="F57" s="61">
        <v>0</v>
      </c>
      <c r="G57" s="62"/>
    </row>
    <row r="58" spans="1:7" x14ac:dyDescent="0.25">
      <c r="A58" s="27" t="s">
        <v>102</v>
      </c>
      <c r="B58" s="64" t="s">
        <v>103</v>
      </c>
      <c r="C58" s="59">
        <v>38004.468865989998</v>
      </c>
      <c r="D58" s="43"/>
      <c r="E58" s="60"/>
      <c r="F58" s="61">
        <v>1</v>
      </c>
      <c r="G58" s="62"/>
    </row>
    <row r="59" spans="1:7" outlineLevel="1" x14ac:dyDescent="0.25">
      <c r="A59" s="27" t="s">
        <v>104</v>
      </c>
      <c r="B59" s="65" t="s">
        <v>105</v>
      </c>
      <c r="C59" s="43"/>
      <c r="D59" s="43"/>
      <c r="E59" s="60"/>
      <c r="F59" s="61" t="s">
        <v>908</v>
      </c>
      <c r="G59" s="62"/>
    </row>
    <row r="60" spans="1:7" outlineLevel="1" x14ac:dyDescent="0.25">
      <c r="A60" s="27" t="s">
        <v>106</v>
      </c>
      <c r="B60" s="65" t="s">
        <v>105</v>
      </c>
      <c r="C60" s="43"/>
      <c r="D60" s="43"/>
      <c r="E60" s="60"/>
      <c r="F60" s="61" t="s">
        <v>908</v>
      </c>
      <c r="G60" s="62"/>
    </row>
    <row r="61" spans="1:7" outlineLevel="1" x14ac:dyDescent="0.25">
      <c r="A61" s="27" t="s">
        <v>107</v>
      </c>
      <c r="B61" s="65" t="s">
        <v>105</v>
      </c>
      <c r="C61" s="59"/>
      <c r="D61" s="43"/>
      <c r="E61" s="60"/>
      <c r="F61" s="61" t="s">
        <v>908</v>
      </c>
      <c r="G61" s="62"/>
    </row>
    <row r="62" spans="1:7" outlineLevel="1" x14ac:dyDescent="0.25">
      <c r="A62" s="27" t="s">
        <v>108</v>
      </c>
      <c r="B62" s="65" t="s">
        <v>105</v>
      </c>
      <c r="C62" s="43"/>
      <c r="D62" s="43"/>
      <c r="E62" s="60"/>
      <c r="F62" s="61" t="s">
        <v>908</v>
      </c>
      <c r="G62" s="62"/>
    </row>
    <row r="63" spans="1:7" outlineLevel="1" x14ac:dyDescent="0.25">
      <c r="A63" s="27" t="s">
        <v>109</v>
      </c>
      <c r="B63" s="65" t="s">
        <v>105</v>
      </c>
      <c r="C63" s="66"/>
      <c r="D63" s="66"/>
      <c r="E63" s="66"/>
      <c r="F63" s="61" t="s">
        <v>908</v>
      </c>
      <c r="G63" s="62"/>
    </row>
    <row r="64" spans="1:7" outlineLevel="1" x14ac:dyDescent="0.25">
      <c r="A64" s="27" t="s">
        <v>110</v>
      </c>
      <c r="B64" s="65" t="s">
        <v>105</v>
      </c>
      <c r="C64" s="25"/>
      <c r="D64" s="25"/>
      <c r="E64" s="25"/>
      <c r="F64" s="62">
        <v>0</v>
      </c>
      <c r="G64" s="67"/>
    </row>
    <row r="65" spans="1:7" ht="15" customHeight="1" x14ac:dyDescent="0.25">
      <c r="A65" s="50"/>
      <c r="B65" s="51" t="s">
        <v>111</v>
      </c>
      <c r="C65" s="50" t="s">
        <v>112</v>
      </c>
      <c r="D65" s="50" t="s">
        <v>113</v>
      </c>
      <c r="E65" s="52"/>
      <c r="F65" s="53" t="s">
        <v>114</v>
      </c>
      <c r="G65" s="53" t="s">
        <v>115</v>
      </c>
    </row>
    <row r="66" spans="1:7" x14ac:dyDescent="0.25">
      <c r="A66" s="27" t="s">
        <v>116</v>
      </c>
      <c r="B66" s="48" t="s">
        <v>117</v>
      </c>
      <c r="C66" s="68">
        <v>6.9348546892450962</v>
      </c>
      <c r="D66" s="68">
        <v>5.3339567748858148</v>
      </c>
      <c r="E66" s="69"/>
      <c r="F66" s="70"/>
      <c r="G66" s="71"/>
    </row>
    <row r="67" spans="1:7" x14ac:dyDescent="0.25">
      <c r="B67" s="48"/>
      <c r="C67" s="69"/>
      <c r="D67" s="69"/>
      <c r="E67" s="69"/>
      <c r="F67" s="71"/>
      <c r="G67" s="71"/>
    </row>
    <row r="68" spans="1:7" x14ac:dyDescent="0.25">
      <c r="B68" s="48" t="s">
        <v>118</v>
      </c>
      <c r="C68" s="69"/>
      <c r="D68" s="69"/>
      <c r="E68" s="69"/>
      <c r="F68" s="71"/>
      <c r="G68" s="71"/>
    </row>
    <row r="69" spans="1:7" x14ac:dyDescent="0.25">
      <c r="B69" s="48" t="s">
        <v>119</v>
      </c>
      <c r="C69" s="43"/>
      <c r="D69" s="72"/>
      <c r="E69" s="69"/>
      <c r="F69" s="71"/>
      <c r="G69" s="71"/>
    </row>
    <row r="70" spans="1:7" x14ac:dyDescent="0.25">
      <c r="A70" s="27" t="s">
        <v>120</v>
      </c>
      <c r="B70" s="73" t="s">
        <v>121</v>
      </c>
      <c r="C70" s="72">
        <v>3042.7030587799986</v>
      </c>
      <c r="D70" s="72">
        <v>4607.8489519415516</v>
      </c>
      <c r="E70" s="74"/>
      <c r="F70" s="75">
        <v>8.6762165415364467E-2</v>
      </c>
      <c r="G70" s="75">
        <v>0.13139203703225158</v>
      </c>
    </row>
    <row r="71" spans="1:7" x14ac:dyDescent="0.25">
      <c r="A71" s="27" t="s">
        <v>122</v>
      </c>
      <c r="B71" s="73" t="s">
        <v>123</v>
      </c>
      <c r="C71" s="72">
        <v>2990.4009721800003</v>
      </c>
      <c r="D71" s="72">
        <v>4193.9187874498821</v>
      </c>
      <c r="E71" s="74"/>
      <c r="F71" s="75">
        <v>8.5270780222168108E-2</v>
      </c>
      <c r="G71" s="75">
        <v>0.11958888808598696</v>
      </c>
    </row>
    <row r="72" spans="1:7" x14ac:dyDescent="0.25">
      <c r="A72" s="27" t="s">
        <v>124</v>
      </c>
      <c r="B72" s="73" t="s">
        <v>125</v>
      </c>
      <c r="C72" s="72">
        <v>2898.5830134199982</v>
      </c>
      <c r="D72" s="72">
        <v>3777.7526237106131</v>
      </c>
      <c r="E72" s="74"/>
      <c r="F72" s="75">
        <v>8.2652606587692398E-2</v>
      </c>
      <c r="G72" s="75">
        <v>0.10772197999765654</v>
      </c>
    </row>
    <row r="73" spans="1:7" x14ac:dyDescent="0.25">
      <c r="A73" s="27" t="s">
        <v>126</v>
      </c>
      <c r="B73" s="73" t="s">
        <v>127</v>
      </c>
      <c r="C73" s="72">
        <v>2773.0088009200022</v>
      </c>
      <c r="D73" s="72">
        <v>3368.4814401697008</v>
      </c>
      <c r="E73" s="74"/>
      <c r="F73" s="75">
        <v>7.9071879061425904E-2</v>
      </c>
      <c r="G73" s="75">
        <v>9.6051681108761208E-2</v>
      </c>
    </row>
    <row r="74" spans="1:7" x14ac:dyDescent="0.25">
      <c r="A74" s="27" t="s">
        <v>128</v>
      </c>
      <c r="B74" s="73" t="s">
        <v>129</v>
      </c>
      <c r="C74" s="72">
        <v>2628.5087319199984</v>
      </c>
      <c r="D74" s="72">
        <v>2980.4805876411801</v>
      </c>
      <c r="E74" s="74"/>
      <c r="F74" s="75">
        <v>7.4951483923644438E-2</v>
      </c>
      <c r="G74" s="75">
        <v>8.4987902127357823E-2</v>
      </c>
    </row>
    <row r="75" spans="1:7" x14ac:dyDescent="0.25">
      <c r="A75" s="27" t="s">
        <v>130</v>
      </c>
      <c r="B75" s="73" t="s">
        <v>131</v>
      </c>
      <c r="C75" s="72">
        <v>10444.520109380001</v>
      </c>
      <c r="D75" s="72">
        <v>9905.2451552108032</v>
      </c>
      <c r="E75" s="74"/>
      <c r="F75" s="75">
        <v>0.29782373235509668</v>
      </c>
      <c r="G75" s="75">
        <v>0.2824463978357199</v>
      </c>
    </row>
    <row r="76" spans="1:7" x14ac:dyDescent="0.25">
      <c r="A76" s="27" t="s">
        <v>132</v>
      </c>
      <c r="B76" s="73" t="s">
        <v>133</v>
      </c>
      <c r="C76" s="72">
        <v>10291.74417939</v>
      </c>
      <c r="D76" s="72">
        <v>6235.7413198662662</v>
      </c>
      <c r="E76" s="74"/>
      <c r="F76" s="75">
        <v>0.29346735243460803</v>
      </c>
      <c r="G76" s="75">
        <v>0.177811113812266</v>
      </c>
    </row>
    <row r="77" spans="1:7" x14ac:dyDescent="0.25">
      <c r="A77" s="27" t="s">
        <v>134</v>
      </c>
      <c r="B77" s="76" t="s">
        <v>103</v>
      </c>
      <c r="C77" s="72">
        <v>35069.468865989998</v>
      </c>
      <c r="D77" s="72">
        <v>35069.468865989998</v>
      </c>
      <c r="E77" s="77"/>
      <c r="F77" s="78">
        <v>1</v>
      </c>
      <c r="G77" s="78">
        <v>1</v>
      </c>
    </row>
    <row r="78" spans="1:7" outlineLevel="1" x14ac:dyDescent="0.25">
      <c r="A78" s="27" t="s">
        <v>135</v>
      </c>
      <c r="B78" s="79" t="s">
        <v>136</v>
      </c>
      <c r="C78" s="60"/>
      <c r="D78" s="60"/>
      <c r="E78" s="77"/>
      <c r="F78" s="75">
        <v>0</v>
      </c>
      <c r="G78" s="75">
        <v>0</v>
      </c>
    </row>
    <row r="79" spans="1:7" outlineLevel="1" x14ac:dyDescent="0.25">
      <c r="A79" s="27" t="s">
        <v>137</v>
      </c>
      <c r="B79" s="79" t="s">
        <v>138</v>
      </c>
      <c r="C79" s="60"/>
      <c r="D79" s="60"/>
      <c r="E79" s="77"/>
      <c r="F79" s="75">
        <v>0</v>
      </c>
      <c r="G79" s="75">
        <v>0</v>
      </c>
    </row>
    <row r="80" spans="1:7" outlineLevel="1" x14ac:dyDescent="0.25">
      <c r="A80" s="27" t="s">
        <v>139</v>
      </c>
      <c r="B80" s="79" t="s">
        <v>140</v>
      </c>
      <c r="C80" s="60"/>
      <c r="D80" s="60"/>
      <c r="E80" s="77"/>
      <c r="F80" s="75">
        <v>0</v>
      </c>
      <c r="G80" s="75">
        <v>0</v>
      </c>
    </row>
    <row r="81" spans="1:7" outlineLevel="1" x14ac:dyDescent="0.25">
      <c r="A81" s="27" t="s">
        <v>141</v>
      </c>
      <c r="B81" s="79" t="s">
        <v>142</v>
      </c>
      <c r="C81" s="60"/>
      <c r="D81" s="60"/>
      <c r="E81" s="77"/>
      <c r="F81" s="75">
        <v>0</v>
      </c>
      <c r="G81" s="75">
        <v>0</v>
      </c>
    </row>
    <row r="82" spans="1:7" outlineLevel="1" x14ac:dyDescent="0.25">
      <c r="A82" s="27" t="s">
        <v>143</v>
      </c>
      <c r="B82" s="79" t="s">
        <v>144</v>
      </c>
      <c r="C82" s="60"/>
      <c r="D82" s="60"/>
      <c r="E82" s="77"/>
      <c r="F82" s="75">
        <v>0</v>
      </c>
      <c r="G82" s="75">
        <v>0</v>
      </c>
    </row>
    <row r="83" spans="1:7" outlineLevel="1" x14ac:dyDescent="0.25">
      <c r="A83" s="27" t="s">
        <v>145</v>
      </c>
      <c r="B83" s="79"/>
      <c r="C83" s="60"/>
      <c r="D83" s="60"/>
      <c r="E83" s="77"/>
      <c r="F83" s="75"/>
      <c r="G83" s="75"/>
    </row>
    <row r="84" spans="1:7" outlineLevel="1" x14ac:dyDescent="0.25">
      <c r="A84" s="27" t="s">
        <v>146</v>
      </c>
      <c r="B84" s="79"/>
      <c r="C84" s="60"/>
      <c r="D84" s="60"/>
      <c r="E84" s="77"/>
      <c r="F84" s="75"/>
      <c r="G84" s="75"/>
    </row>
    <row r="85" spans="1:7" outlineLevel="1" x14ac:dyDescent="0.25">
      <c r="A85" s="27" t="s">
        <v>147</v>
      </c>
      <c r="B85" s="79"/>
      <c r="C85" s="80"/>
      <c r="D85" s="80"/>
      <c r="E85" s="48"/>
      <c r="F85" s="75"/>
      <c r="G85" s="75"/>
    </row>
    <row r="86" spans="1:7" outlineLevel="1" x14ac:dyDescent="0.25">
      <c r="A86" s="27" t="s">
        <v>148</v>
      </c>
      <c r="B86" s="76"/>
      <c r="C86" s="80"/>
      <c r="D86" s="80"/>
      <c r="E86" s="48"/>
      <c r="F86" s="75">
        <v>0</v>
      </c>
      <c r="G86" s="75">
        <v>0</v>
      </c>
    </row>
    <row r="87" spans="1:7" outlineLevel="1" x14ac:dyDescent="0.25">
      <c r="A87" s="27" t="s">
        <v>149</v>
      </c>
      <c r="B87" s="79"/>
      <c r="C87" s="80"/>
      <c r="D87" s="80"/>
      <c r="E87" s="48"/>
      <c r="F87" s="75">
        <v>0</v>
      </c>
      <c r="G87" s="75">
        <v>0</v>
      </c>
    </row>
    <row r="88" spans="1:7" ht="15" customHeight="1" x14ac:dyDescent="0.25">
      <c r="A88" s="50"/>
      <c r="B88" s="51" t="s">
        <v>150</v>
      </c>
      <c r="C88" s="50" t="s">
        <v>151</v>
      </c>
      <c r="D88" s="50" t="s">
        <v>152</v>
      </c>
      <c r="E88" s="52"/>
      <c r="F88" s="53" t="s">
        <v>153</v>
      </c>
      <c r="G88" s="53" t="s">
        <v>154</v>
      </c>
    </row>
    <row r="89" spans="1:7" x14ac:dyDescent="0.25">
      <c r="A89" s="27" t="s">
        <v>155</v>
      </c>
      <c r="B89" s="48" t="s">
        <v>117</v>
      </c>
      <c r="C89" s="68">
        <v>5.3384728536926715</v>
      </c>
      <c r="D89" s="68">
        <v>5.0633744228241602</v>
      </c>
      <c r="E89" s="69"/>
      <c r="F89" s="70"/>
      <c r="G89" s="71"/>
    </row>
    <row r="90" spans="1:7" x14ac:dyDescent="0.25">
      <c r="B90" s="48"/>
      <c r="C90" s="81"/>
      <c r="D90" s="81"/>
      <c r="E90" s="69"/>
      <c r="F90" s="71"/>
      <c r="G90" s="71"/>
    </row>
    <row r="91" spans="1:7" x14ac:dyDescent="0.25">
      <c r="B91" s="48" t="s">
        <v>156</v>
      </c>
      <c r="C91" s="81"/>
      <c r="D91" s="81"/>
      <c r="E91" s="69"/>
      <c r="F91" s="71"/>
      <c r="G91" s="71"/>
    </row>
    <row r="92" spans="1:7" x14ac:dyDescent="0.25">
      <c r="A92" s="27" t="s">
        <v>157</v>
      </c>
      <c r="B92" s="48" t="s">
        <v>119</v>
      </c>
      <c r="C92" s="68"/>
      <c r="D92" s="68"/>
      <c r="E92" s="69"/>
      <c r="F92" s="71"/>
      <c r="G92" s="71"/>
    </row>
    <row r="93" spans="1:7" x14ac:dyDescent="0.25">
      <c r="A93" s="27" t="s">
        <v>158</v>
      </c>
      <c r="B93" s="73" t="s">
        <v>121</v>
      </c>
      <c r="C93" s="72">
        <v>5095.4888377138368</v>
      </c>
      <c r="D93" s="72">
        <v>4496.6261501088957</v>
      </c>
      <c r="E93" s="82"/>
      <c r="F93" s="75">
        <v>0.16765543104262412</v>
      </c>
      <c r="G93" s="75">
        <v>0.14795122105934846</v>
      </c>
    </row>
    <row r="94" spans="1:7" x14ac:dyDescent="0.25">
      <c r="A94" s="27" t="s">
        <v>159</v>
      </c>
      <c r="B94" s="73" t="s">
        <v>123</v>
      </c>
      <c r="C94" s="72">
        <v>2145.2979122398415</v>
      </c>
      <c r="D94" s="72">
        <v>2094</v>
      </c>
      <c r="E94" s="82"/>
      <c r="F94" s="75">
        <v>7.058613170327023E-2</v>
      </c>
      <c r="G94" s="75">
        <v>6.8898290975506815E-2</v>
      </c>
    </row>
    <row r="95" spans="1:7" x14ac:dyDescent="0.25">
      <c r="A95" s="27" t="s">
        <v>160</v>
      </c>
      <c r="B95" s="73" t="s">
        <v>125</v>
      </c>
      <c r="C95" s="72">
        <v>2295.0989034808886</v>
      </c>
      <c r="D95" s="72">
        <v>1800</v>
      </c>
      <c r="E95" s="82"/>
      <c r="F95" s="75">
        <v>7.5514991437245882E-2</v>
      </c>
      <c r="G95" s="75">
        <v>5.9224891956023047E-2</v>
      </c>
    </row>
    <row r="96" spans="1:7" x14ac:dyDescent="0.25">
      <c r="A96" s="27" t="s">
        <v>161</v>
      </c>
      <c r="B96" s="73" t="s">
        <v>127</v>
      </c>
      <c r="C96" s="72">
        <v>3294.8771802162742</v>
      </c>
      <c r="D96" s="72">
        <v>1683</v>
      </c>
      <c r="E96" s="82"/>
      <c r="F96" s="75">
        <v>0.10841041389259706</v>
      </c>
      <c r="G96" s="75">
        <v>5.5375273978881548E-2</v>
      </c>
    </row>
    <row r="97" spans="1:7" x14ac:dyDescent="0.25">
      <c r="A97" s="27" t="s">
        <v>162</v>
      </c>
      <c r="B97" s="73" t="s">
        <v>129</v>
      </c>
      <c r="C97" s="72">
        <v>2994.6746474662323</v>
      </c>
      <c r="D97" s="72">
        <v>4202</v>
      </c>
      <c r="E97" s="82"/>
      <c r="F97" s="75">
        <v>9.853293468868278E-2</v>
      </c>
      <c r="G97" s="75">
        <v>0.13825721999956048</v>
      </c>
    </row>
    <row r="98" spans="1:7" x14ac:dyDescent="0.25">
      <c r="A98" s="27" t="s">
        <v>163</v>
      </c>
      <c r="B98" s="73" t="s">
        <v>131</v>
      </c>
      <c r="C98" s="72">
        <v>13610.776926733433</v>
      </c>
      <c r="D98" s="72">
        <v>15981</v>
      </c>
      <c r="E98" s="82"/>
      <c r="F98" s="75">
        <v>0.44783155162406613</v>
      </c>
      <c r="G98" s="75">
        <v>0.52581833241622455</v>
      </c>
    </row>
    <row r="99" spans="1:7" x14ac:dyDescent="0.25">
      <c r="A99" s="27" t="s">
        <v>164</v>
      </c>
      <c r="B99" s="73" t="s">
        <v>133</v>
      </c>
      <c r="C99" s="72">
        <v>956.41174225838847</v>
      </c>
      <c r="D99" s="72">
        <v>136</v>
      </c>
      <c r="E99" s="82"/>
      <c r="F99" s="75">
        <v>3.1468545611513785E-2</v>
      </c>
      <c r="G99" s="75">
        <v>4.4747696144550745E-3</v>
      </c>
    </row>
    <row r="100" spans="1:7" x14ac:dyDescent="0.25">
      <c r="A100" s="27" t="s">
        <v>165</v>
      </c>
      <c r="B100" s="76" t="s">
        <v>103</v>
      </c>
      <c r="C100" s="63">
        <v>30392.626150108896</v>
      </c>
      <c r="D100" s="72">
        <v>30392.626150108896</v>
      </c>
      <c r="E100" s="77"/>
      <c r="F100" s="78">
        <v>1</v>
      </c>
      <c r="G100" s="78">
        <v>0.99999999999999989</v>
      </c>
    </row>
    <row r="101" spans="1:7" outlineLevel="1" x14ac:dyDescent="0.25">
      <c r="A101" s="27" t="s">
        <v>166</v>
      </c>
      <c r="B101" s="79" t="s">
        <v>136</v>
      </c>
      <c r="C101" s="60"/>
      <c r="D101" s="60"/>
      <c r="E101" s="77"/>
      <c r="F101" s="75">
        <v>0</v>
      </c>
      <c r="G101" s="75">
        <v>0</v>
      </c>
    </row>
    <row r="102" spans="1:7" outlineLevel="1" x14ac:dyDescent="0.25">
      <c r="A102" s="27" t="s">
        <v>167</v>
      </c>
      <c r="B102" s="79" t="s">
        <v>138</v>
      </c>
      <c r="C102" s="60"/>
      <c r="D102" s="60"/>
      <c r="E102" s="77"/>
      <c r="F102" s="75">
        <v>0</v>
      </c>
      <c r="G102" s="75">
        <v>0</v>
      </c>
    </row>
    <row r="103" spans="1:7" outlineLevel="1" x14ac:dyDescent="0.25">
      <c r="A103" s="27" t="s">
        <v>168</v>
      </c>
      <c r="B103" s="79" t="s">
        <v>140</v>
      </c>
      <c r="C103" s="60"/>
      <c r="D103" s="60"/>
      <c r="E103" s="77"/>
      <c r="F103" s="75">
        <v>0</v>
      </c>
      <c r="G103" s="75">
        <v>0</v>
      </c>
    </row>
    <row r="104" spans="1:7" outlineLevel="1" x14ac:dyDescent="0.25">
      <c r="A104" s="27" t="s">
        <v>169</v>
      </c>
      <c r="B104" s="79" t="s">
        <v>142</v>
      </c>
      <c r="C104" s="60"/>
      <c r="D104" s="60"/>
      <c r="E104" s="77"/>
      <c r="F104" s="75">
        <v>0</v>
      </c>
      <c r="G104" s="75">
        <v>0</v>
      </c>
    </row>
    <row r="105" spans="1:7" outlineLevel="1" x14ac:dyDescent="0.25">
      <c r="A105" s="27" t="s">
        <v>170</v>
      </c>
      <c r="B105" s="79" t="s">
        <v>144</v>
      </c>
      <c r="C105" s="60"/>
      <c r="D105" s="60"/>
      <c r="E105" s="77"/>
      <c r="F105" s="75">
        <v>0</v>
      </c>
      <c r="G105" s="75">
        <v>0</v>
      </c>
    </row>
    <row r="106" spans="1:7" outlineLevel="1" x14ac:dyDescent="0.25">
      <c r="A106" s="27" t="s">
        <v>171</v>
      </c>
      <c r="B106" s="79"/>
      <c r="C106" s="80"/>
      <c r="D106" s="80"/>
      <c r="E106" s="48"/>
      <c r="F106" s="75"/>
      <c r="G106" s="75"/>
    </row>
    <row r="107" spans="1:7" outlineLevel="1" x14ac:dyDescent="0.25">
      <c r="A107" s="27" t="s">
        <v>172</v>
      </c>
      <c r="B107" s="79"/>
      <c r="C107" s="80"/>
      <c r="D107" s="80"/>
      <c r="E107" s="48"/>
      <c r="F107" s="75"/>
      <c r="G107" s="75"/>
    </row>
    <row r="108" spans="1:7" outlineLevel="1" x14ac:dyDescent="0.25">
      <c r="A108" s="27" t="s">
        <v>173</v>
      </c>
      <c r="B108" s="76"/>
      <c r="C108" s="80"/>
      <c r="D108" s="80"/>
      <c r="E108" s="48"/>
      <c r="F108" s="75">
        <v>0</v>
      </c>
      <c r="G108" s="75">
        <v>0</v>
      </c>
    </row>
    <row r="109" spans="1:7" outlineLevel="1" x14ac:dyDescent="0.25">
      <c r="A109" s="27" t="s">
        <v>174</v>
      </c>
      <c r="B109" s="79"/>
      <c r="C109" s="80"/>
      <c r="D109" s="80"/>
      <c r="E109" s="48"/>
      <c r="F109" s="75">
        <v>0</v>
      </c>
      <c r="G109" s="75">
        <v>0</v>
      </c>
    </row>
    <row r="110" spans="1:7" outlineLevel="1" x14ac:dyDescent="0.25">
      <c r="A110" s="27" t="s">
        <v>175</v>
      </c>
      <c r="B110" s="79"/>
      <c r="C110" s="80"/>
      <c r="D110" s="80"/>
      <c r="E110" s="48"/>
      <c r="F110" s="75">
        <v>0</v>
      </c>
      <c r="G110" s="75">
        <v>0</v>
      </c>
    </row>
    <row r="111" spans="1:7" ht="15" customHeight="1" x14ac:dyDescent="0.25">
      <c r="A111" s="50"/>
      <c r="B111" s="51" t="s">
        <v>176</v>
      </c>
      <c r="C111" s="53" t="s">
        <v>177</v>
      </c>
      <c r="D111" s="53" t="s">
        <v>178</v>
      </c>
      <c r="E111" s="52"/>
      <c r="F111" s="53" t="s">
        <v>179</v>
      </c>
      <c r="G111" s="53" t="s">
        <v>180</v>
      </c>
    </row>
    <row r="112" spans="1:7" s="84" customFormat="1" x14ac:dyDescent="0.25">
      <c r="A112" s="27" t="s">
        <v>181</v>
      </c>
      <c r="B112" s="48" t="s">
        <v>18</v>
      </c>
      <c r="C112" s="83">
        <v>35069.468865989998</v>
      </c>
      <c r="D112" s="83">
        <v>35069.468865989998</v>
      </c>
      <c r="E112" s="62"/>
      <c r="F112" s="62">
        <v>1</v>
      </c>
      <c r="G112" s="62">
        <v>1</v>
      </c>
    </row>
    <row r="113" spans="1:7" s="84" customFormat="1" x14ac:dyDescent="0.25">
      <c r="A113" s="27" t="s">
        <v>182</v>
      </c>
      <c r="B113" s="48" t="s">
        <v>183</v>
      </c>
      <c r="C113" s="27"/>
      <c r="D113" s="27"/>
      <c r="E113" s="62"/>
      <c r="F113" s="62">
        <v>0</v>
      </c>
      <c r="G113" s="62">
        <v>0</v>
      </c>
    </row>
    <row r="114" spans="1:7" s="84" customFormat="1" x14ac:dyDescent="0.25">
      <c r="A114" s="27" t="s">
        <v>184</v>
      </c>
      <c r="B114" s="48" t="s">
        <v>185</v>
      </c>
      <c r="C114" s="27"/>
      <c r="D114" s="27"/>
      <c r="E114" s="62"/>
      <c r="F114" s="62">
        <v>0</v>
      </c>
      <c r="G114" s="62">
        <v>0</v>
      </c>
    </row>
    <row r="115" spans="1:7" s="84" customFormat="1" x14ac:dyDescent="0.25">
      <c r="A115" s="27" t="s">
        <v>186</v>
      </c>
      <c r="B115" s="48" t="s">
        <v>187</v>
      </c>
      <c r="C115" s="27"/>
      <c r="D115" s="27"/>
      <c r="E115" s="62"/>
      <c r="F115" s="62">
        <v>0</v>
      </c>
      <c r="G115" s="62">
        <v>0</v>
      </c>
    </row>
    <row r="116" spans="1:7" s="84" customFormat="1" x14ac:dyDescent="0.25">
      <c r="A116" s="27" t="s">
        <v>188</v>
      </c>
      <c r="B116" s="48" t="s">
        <v>189</v>
      </c>
      <c r="C116" s="27"/>
      <c r="D116" s="27"/>
      <c r="E116" s="62"/>
      <c r="F116" s="62">
        <v>0</v>
      </c>
      <c r="G116" s="62">
        <v>0</v>
      </c>
    </row>
    <row r="117" spans="1:7" s="84" customFormat="1" x14ac:dyDescent="0.25">
      <c r="A117" s="27" t="s">
        <v>190</v>
      </c>
      <c r="B117" s="48" t="s">
        <v>191</v>
      </c>
      <c r="C117" s="27"/>
      <c r="D117" s="27"/>
      <c r="E117" s="48"/>
      <c r="F117" s="62">
        <v>0</v>
      </c>
      <c r="G117" s="62">
        <v>0</v>
      </c>
    </row>
    <row r="118" spans="1:7" x14ac:dyDescent="0.25">
      <c r="A118" s="27" t="s">
        <v>192</v>
      </c>
      <c r="B118" s="48" t="s">
        <v>193</v>
      </c>
      <c r="E118" s="48"/>
      <c r="F118" s="62">
        <v>0</v>
      </c>
      <c r="G118" s="62">
        <v>0</v>
      </c>
    </row>
    <row r="119" spans="1:7" x14ac:dyDescent="0.25">
      <c r="A119" s="27" t="s">
        <v>194</v>
      </c>
      <c r="B119" s="48" t="s">
        <v>195</v>
      </c>
      <c r="E119" s="48"/>
      <c r="F119" s="62">
        <v>0</v>
      </c>
      <c r="G119" s="62">
        <v>0</v>
      </c>
    </row>
    <row r="120" spans="1:7" x14ac:dyDescent="0.25">
      <c r="A120" s="27" t="s">
        <v>196</v>
      </c>
      <c r="B120" s="48" t="s">
        <v>197</v>
      </c>
      <c r="E120" s="48"/>
      <c r="F120" s="62">
        <v>0</v>
      </c>
      <c r="G120" s="62">
        <v>0</v>
      </c>
    </row>
    <row r="121" spans="1:7" x14ac:dyDescent="0.25">
      <c r="A121" s="27" t="s">
        <v>198</v>
      </c>
      <c r="B121" s="48" t="s">
        <v>199</v>
      </c>
      <c r="E121" s="48"/>
      <c r="F121" s="62">
        <v>0</v>
      </c>
      <c r="G121" s="62">
        <v>0</v>
      </c>
    </row>
    <row r="122" spans="1:7" x14ac:dyDescent="0.25">
      <c r="A122" s="27" t="s">
        <v>200</v>
      </c>
      <c r="B122" s="48" t="s">
        <v>201</v>
      </c>
      <c r="E122" s="48"/>
      <c r="F122" s="62">
        <v>0</v>
      </c>
      <c r="G122" s="62">
        <v>0</v>
      </c>
    </row>
    <row r="123" spans="1:7" x14ac:dyDescent="0.25">
      <c r="A123" s="27" t="s">
        <v>202</v>
      </c>
      <c r="B123" s="48" t="s">
        <v>203</v>
      </c>
      <c r="E123" s="48"/>
      <c r="F123" s="62">
        <v>0</v>
      </c>
      <c r="G123" s="62">
        <v>0</v>
      </c>
    </row>
    <row r="124" spans="1:7" x14ac:dyDescent="0.25">
      <c r="A124" s="27" t="s">
        <v>204</v>
      </c>
      <c r="B124" s="48" t="s">
        <v>205</v>
      </c>
      <c r="E124" s="48"/>
      <c r="F124" s="62"/>
      <c r="G124" s="62"/>
    </row>
    <row r="125" spans="1:7" x14ac:dyDescent="0.25">
      <c r="A125" s="27" t="s">
        <v>206</v>
      </c>
      <c r="B125" s="48" t="s">
        <v>207</v>
      </c>
      <c r="E125" s="48"/>
      <c r="F125" s="62"/>
      <c r="G125" s="62"/>
    </row>
    <row r="126" spans="1:7" x14ac:dyDescent="0.25">
      <c r="A126" s="27" t="s">
        <v>208</v>
      </c>
      <c r="B126" s="48" t="s">
        <v>209</v>
      </c>
      <c r="E126" s="48"/>
      <c r="F126" s="62">
        <v>0</v>
      </c>
      <c r="G126" s="62">
        <v>0</v>
      </c>
    </row>
    <row r="127" spans="1:7" x14ac:dyDescent="0.25">
      <c r="A127" s="27" t="s">
        <v>210</v>
      </c>
      <c r="B127" s="48" t="s">
        <v>211</v>
      </c>
      <c r="E127" s="48"/>
      <c r="F127" s="62"/>
      <c r="G127" s="62"/>
    </row>
    <row r="128" spans="1:7" ht="15.75" customHeight="1" x14ac:dyDescent="0.25">
      <c r="A128" s="27" t="s">
        <v>212</v>
      </c>
      <c r="B128" s="48" t="s">
        <v>101</v>
      </c>
      <c r="E128" s="48"/>
      <c r="F128" s="62"/>
      <c r="G128" s="62"/>
    </row>
    <row r="129" spans="1:7" x14ac:dyDescent="0.25">
      <c r="A129" s="27" t="s">
        <v>213</v>
      </c>
      <c r="B129" s="76" t="s">
        <v>103</v>
      </c>
      <c r="C129" s="83">
        <v>35069.468865989998</v>
      </c>
      <c r="D129" s="83">
        <v>35069.468865989998</v>
      </c>
      <c r="E129" s="48"/>
      <c r="F129" s="85">
        <v>1</v>
      </c>
      <c r="G129" s="85">
        <v>1</v>
      </c>
    </row>
    <row r="130" spans="1:7" outlineLevel="1" x14ac:dyDescent="0.25">
      <c r="A130" s="27" t="s">
        <v>214</v>
      </c>
      <c r="B130" s="65" t="s">
        <v>105</v>
      </c>
      <c r="E130" s="48"/>
      <c r="F130" s="62">
        <v>0</v>
      </c>
      <c r="G130" s="62">
        <v>0</v>
      </c>
    </row>
    <row r="131" spans="1:7" outlineLevel="1" x14ac:dyDescent="0.25">
      <c r="A131" s="27" t="s">
        <v>215</v>
      </c>
      <c r="B131" s="65" t="s">
        <v>105</v>
      </c>
      <c r="E131" s="48"/>
      <c r="F131" s="62">
        <v>0</v>
      </c>
      <c r="G131" s="62">
        <v>0</v>
      </c>
    </row>
    <row r="132" spans="1:7" outlineLevel="1" x14ac:dyDescent="0.25">
      <c r="A132" s="27" t="s">
        <v>216</v>
      </c>
      <c r="B132" s="65" t="s">
        <v>105</v>
      </c>
      <c r="E132" s="48"/>
      <c r="F132" s="62">
        <v>0</v>
      </c>
      <c r="G132" s="62">
        <v>0</v>
      </c>
    </row>
    <row r="133" spans="1:7" outlineLevel="1" x14ac:dyDescent="0.25">
      <c r="A133" s="27" t="s">
        <v>217</v>
      </c>
      <c r="B133" s="65" t="s">
        <v>105</v>
      </c>
      <c r="E133" s="48"/>
      <c r="F133" s="62">
        <v>0</v>
      </c>
      <c r="G133" s="62">
        <v>0</v>
      </c>
    </row>
    <row r="134" spans="1:7" outlineLevel="1" x14ac:dyDescent="0.25">
      <c r="A134" s="27" t="s">
        <v>218</v>
      </c>
      <c r="B134" s="65" t="s">
        <v>105</v>
      </c>
      <c r="E134" s="48"/>
      <c r="F134" s="62">
        <v>0</v>
      </c>
      <c r="G134" s="62">
        <v>0</v>
      </c>
    </row>
    <row r="135" spans="1:7" outlineLevel="1" x14ac:dyDescent="0.25">
      <c r="A135" s="27" t="s">
        <v>219</v>
      </c>
      <c r="B135" s="65" t="s">
        <v>105</v>
      </c>
      <c r="E135" s="48"/>
      <c r="F135" s="62">
        <v>0</v>
      </c>
      <c r="G135" s="62">
        <v>0</v>
      </c>
    </row>
    <row r="136" spans="1:7" outlineLevel="1" x14ac:dyDescent="0.25">
      <c r="A136" s="27" t="s">
        <v>220</v>
      </c>
      <c r="B136" s="65" t="s">
        <v>105</v>
      </c>
      <c r="E136" s="48"/>
      <c r="F136" s="62">
        <v>0</v>
      </c>
      <c r="G136" s="62">
        <v>0</v>
      </c>
    </row>
    <row r="137" spans="1:7" ht="15" customHeight="1" x14ac:dyDescent="0.25">
      <c r="A137" s="50"/>
      <c r="B137" s="51" t="s">
        <v>221</v>
      </c>
      <c r="C137" s="53" t="s">
        <v>177</v>
      </c>
      <c r="D137" s="53" t="s">
        <v>178</v>
      </c>
      <c r="E137" s="52"/>
      <c r="F137" s="53" t="s">
        <v>179</v>
      </c>
      <c r="G137" s="53" t="s">
        <v>180</v>
      </c>
    </row>
    <row r="138" spans="1:7" s="84" customFormat="1" x14ac:dyDescent="0.25">
      <c r="A138" s="27" t="s">
        <v>222</v>
      </c>
      <c r="B138" s="48" t="s">
        <v>18</v>
      </c>
      <c r="C138" s="83">
        <v>30392.832133237931</v>
      </c>
      <c r="D138" s="83">
        <v>30392.832133237931</v>
      </c>
      <c r="E138" s="62"/>
      <c r="F138" s="62">
        <v>1</v>
      </c>
      <c r="G138" s="62">
        <v>1</v>
      </c>
    </row>
    <row r="139" spans="1:7" s="84" customFormat="1" x14ac:dyDescent="0.25">
      <c r="A139" s="27" t="s">
        <v>223</v>
      </c>
      <c r="B139" s="48" t="s">
        <v>183</v>
      </c>
      <c r="C139" s="83">
        <v>0</v>
      </c>
      <c r="D139" s="86">
        <v>0</v>
      </c>
      <c r="E139" s="62"/>
      <c r="F139" s="62">
        <v>0</v>
      </c>
      <c r="G139" s="62">
        <v>0</v>
      </c>
    </row>
    <row r="140" spans="1:7" s="84" customFormat="1" x14ac:dyDescent="0.25">
      <c r="A140" s="27" t="s">
        <v>224</v>
      </c>
      <c r="B140" s="48" t="s">
        <v>185</v>
      </c>
      <c r="C140" s="27"/>
      <c r="D140" s="86"/>
      <c r="E140" s="62"/>
      <c r="F140" s="62">
        <v>0</v>
      </c>
      <c r="G140" s="62">
        <v>0</v>
      </c>
    </row>
    <row r="141" spans="1:7" s="84" customFormat="1" x14ac:dyDescent="0.25">
      <c r="A141" s="27" t="s">
        <v>225</v>
      </c>
      <c r="B141" s="48" t="s">
        <v>187</v>
      </c>
      <c r="C141" s="27"/>
      <c r="D141" s="86"/>
      <c r="E141" s="62"/>
      <c r="F141" s="62">
        <v>0</v>
      </c>
      <c r="G141" s="62">
        <v>0</v>
      </c>
    </row>
    <row r="142" spans="1:7" s="84" customFormat="1" x14ac:dyDescent="0.25">
      <c r="A142" s="27" t="s">
        <v>226</v>
      </c>
      <c r="B142" s="48" t="s">
        <v>189</v>
      </c>
      <c r="C142" s="83"/>
      <c r="D142" s="86">
        <v>0</v>
      </c>
      <c r="E142" s="62"/>
      <c r="F142" s="62">
        <v>0</v>
      </c>
      <c r="G142" s="62">
        <v>0</v>
      </c>
    </row>
    <row r="143" spans="1:7" s="84" customFormat="1" x14ac:dyDescent="0.25">
      <c r="A143" s="27" t="s">
        <v>227</v>
      </c>
      <c r="B143" s="48" t="s">
        <v>191</v>
      </c>
      <c r="C143" s="27"/>
      <c r="D143" s="87"/>
      <c r="E143" s="48"/>
      <c r="F143" s="62">
        <v>0</v>
      </c>
      <c r="G143" s="62">
        <v>0</v>
      </c>
    </row>
    <row r="144" spans="1:7" x14ac:dyDescent="0.25">
      <c r="A144" s="27" t="s">
        <v>228</v>
      </c>
      <c r="B144" s="48" t="s">
        <v>193</v>
      </c>
      <c r="D144" s="87"/>
      <c r="E144" s="48"/>
      <c r="F144" s="62">
        <v>0</v>
      </c>
      <c r="G144" s="62">
        <v>0</v>
      </c>
    </row>
    <row r="145" spans="1:7" x14ac:dyDescent="0.25">
      <c r="A145" s="27" t="s">
        <v>229</v>
      </c>
      <c r="B145" s="48" t="s">
        <v>195</v>
      </c>
      <c r="E145" s="48"/>
      <c r="F145" s="62">
        <v>0</v>
      </c>
      <c r="G145" s="62">
        <v>0</v>
      </c>
    </row>
    <row r="146" spans="1:7" x14ac:dyDescent="0.25">
      <c r="A146" s="27" t="s">
        <v>230</v>
      </c>
      <c r="B146" s="48" t="s">
        <v>197</v>
      </c>
      <c r="E146" s="48"/>
      <c r="F146" s="62">
        <v>0</v>
      </c>
      <c r="G146" s="62">
        <v>0</v>
      </c>
    </row>
    <row r="147" spans="1:7" x14ac:dyDescent="0.25">
      <c r="A147" s="27" t="s">
        <v>231</v>
      </c>
      <c r="B147" s="48" t="s">
        <v>199</v>
      </c>
      <c r="E147" s="48"/>
      <c r="F147" s="62">
        <v>0</v>
      </c>
      <c r="G147" s="62">
        <v>0</v>
      </c>
    </row>
    <row r="148" spans="1:7" x14ac:dyDescent="0.25">
      <c r="A148" s="27" t="s">
        <v>232</v>
      </c>
      <c r="B148" s="48" t="s">
        <v>201</v>
      </c>
      <c r="E148" s="48"/>
      <c r="F148" s="62">
        <v>0</v>
      </c>
      <c r="G148" s="62">
        <v>0</v>
      </c>
    </row>
    <row r="149" spans="1:7" x14ac:dyDescent="0.25">
      <c r="A149" s="27" t="s">
        <v>233</v>
      </c>
      <c r="B149" s="48" t="s">
        <v>203</v>
      </c>
      <c r="E149" s="48"/>
      <c r="F149" s="62">
        <v>0</v>
      </c>
      <c r="G149" s="62">
        <v>0</v>
      </c>
    </row>
    <row r="150" spans="1:7" x14ac:dyDescent="0.25">
      <c r="A150" s="27" t="s">
        <v>234</v>
      </c>
      <c r="B150" s="48" t="s">
        <v>205</v>
      </c>
      <c r="E150" s="48"/>
      <c r="F150" s="62">
        <v>0</v>
      </c>
      <c r="G150" s="62">
        <v>0</v>
      </c>
    </row>
    <row r="151" spans="1:7" x14ac:dyDescent="0.25">
      <c r="A151" s="27" t="s">
        <v>235</v>
      </c>
      <c r="B151" s="48" t="s">
        <v>207</v>
      </c>
      <c r="E151" s="48"/>
      <c r="F151" s="62">
        <v>0</v>
      </c>
      <c r="G151" s="62">
        <v>0</v>
      </c>
    </row>
    <row r="152" spans="1:7" x14ac:dyDescent="0.25">
      <c r="A152" s="27" t="s">
        <v>236</v>
      </c>
      <c r="B152" s="48" t="s">
        <v>209</v>
      </c>
      <c r="C152" s="83"/>
      <c r="D152" s="83"/>
      <c r="E152" s="48"/>
      <c r="F152" s="62">
        <v>0</v>
      </c>
      <c r="G152" s="62">
        <v>0</v>
      </c>
    </row>
    <row r="153" spans="1:7" x14ac:dyDescent="0.25">
      <c r="A153" s="27" t="s">
        <v>237</v>
      </c>
      <c r="B153" s="48" t="s">
        <v>211</v>
      </c>
      <c r="C153" s="83"/>
      <c r="D153" s="83"/>
      <c r="E153" s="48"/>
      <c r="F153" s="62"/>
      <c r="G153" s="62"/>
    </row>
    <row r="154" spans="1:7" x14ac:dyDescent="0.25">
      <c r="A154" s="27" t="s">
        <v>238</v>
      </c>
      <c r="B154" s="48" t="s">
        <v>101</v>
      </c>
      <c r="C154" s="83"/>
      <c r="D154" s="83"/>
      <c r="E154" s="48"/>
      <c r="F154" s="62"/>
      <c r="G154" s="62"/>
    </row>
    <row r="155" spans="1:7" x14ac:dyDescent="0.25">
      <c r="A155" s="27" t="s">
        <v>239</v>
      </c>
      <c r="B155" s="76" t="s">
        <v>103</v>
      </c>
      <c r="C155" s="83">
        <v>30392.832133237931</v>
      </c>
      <c r="D155" s="83">
        <v>30392.832133237931</v>
      </c>
      <c r="E155" s="48"/>
      <c r="F155" s="85">
        <v>1</v>
      </c>
      <c r="G155" s="85">
        <v>1</v>
      </c>
    </row>
    <row r="156" spans="1:7" outlineLevel="1" x14ac:dyDescent="0.25">
      <c r="A156" s="27" t="s">
        <v>240</v>
      </c>
      <c r="B156" s="65" t="s">
        <v>105</v>
      </c>
      <c r="E156" s="48"/>
      <c r="F156" s="62">
        <v>0</v>
      </c>
      <c r="G156" s="62">
        <v>0</v>
      </c>
    </row>
    <row r="157" spans="1:7" outlineLevel="1" x14ac:dyDescent="0.25">
      <c r="A157" s="27" t="s">
        <v>241</v>
      </c>
      <c r="B157" s="65" t="s">
        <v>105</v>
      </c>
      <c r="D157" s="87"/>
      <c r="E157" s="48"/>
      <c r="F157" s="62">
        <v>0</v>
      </c>
      <c r="G157" s="62">
        <v>0</v>
      </c>
    </row>
    <row r="158" spans="1:7" outlineLevel="1" x14ac:dyDescent="0.25">
      <c r="A158" s="27" t="s">
        <v>242</v>
      </c>
      <c r="B158" s="65" t="s">
        <v>105</v>
      </c>
      <c r="D158" s="88"/>
      <c r="E158" s="48"/>
      <c r="F158" s="62">
        <v>0</v>
      </c>
      <c r="G158" s="62">
        <v>0</v>
      </c>
    </row>
    <row r="159" spans="1:7" outlineLevel="1" x14ac:dyDescent="0.25">
      <c r="A159" s="27" t="s">
        <v>243</v>
      </c>
      <c r="B159" s="65" t="s">
        <v>105</v>
      </c>
      <c r="E159" s="48"/>
      <c r="F159" s="62">
        <v>0</v>
      </c>
      <c r="G159" s="62">
        <v>0</v>
      </c>
    </row>
    <row r="160" spans="1:7" outlineLevel="1" x14ac:dyDescent="0.25">
      <c r="A160" s="27" t="s">
        <v>244</v>
      </c>
      <c r="B160" s="65" t="s">
        <v>105</v>
      </c>
      <c r="E160" s="48"/>
      <c r="F160" s="62">
        <v>0</v>
      </c>
      <c r="G160" s="62">
        <v>0</v>
      </c>
    </row>
    <row r="161" spans="1:7" outlineLevel="1" x14ac:dyDescent="0.25">
      <c r="A161" s="27" t="s">
        <v>245</v>
      </c>
      <c r="B161" s="65" t="s">
        <v>105</v>
      </c>
      <c r="E161" s="48"/>
      <c r="F161" s="62">
        <v>0</v>
      </c>
      <c r="G161" s="62">
        <v>0</v>
      </c>
    </row>
    <row r="162" spans="1:7" outlineLevel="1" x14ac:dyDescent="0.25">
      <c r="A162" s="27" t="s">
        <v>246</v>
      </c>
      <c r="B162" s="65" t="s">
        <v>105</v>
      </c>
      <c r="E162" s="48"/>
      <c r="F162" s="62">
        <v>0</v>
      </c>
      <c r="G162" s="62">
        <v>0</v>
      </c>
    </row>
    <row r="163" spans="1:7" ht="15" customHeight="1" x14ac:dyDescent="0.25">
      <c r="A163" s="50"/>
      <c r="B163" s="51" t="s">
        <v>247</v>
      </c>
      <c r="C163" s="50" t="s">
        <v>62</v>
      </c>
      <c r="D163" s="50" t="s">
        <v>178</v>
      </c>
      <c r="E163" s="52"/>
      <c r="F163" s="53" t="s">
        <v>179</v>
      </c>
      <c r="G163" s="53" t="s">
        <v>180</v>
      </c>
    </row>
    <row r="164" spans="1:7" x14ac:dyDescent="0.25">
      <c r="A164" s="27" t="s">
        <v>248</v>
      </c>
      <c r="B164" s="22" t="s">
        <v>249</v>
      </c>
      <c r="C164" s="83">
        <v>29692.832133237931</v>
      </c>
      <c r="E164" s="89"/>
      <c r="F164" s="89">
        <v>0.9769682536681249</v>
      </c>
      <c r="G164" s="73"/>
    </row>
    <row r="165" spans="1:7" x14ac:dyDescent="0.25">
      <c r="A165" s="27" t="s">
        <v>250</v>
      </c>
      <c r="B165" s="22" t="s">
        <v>251</v>
      </c>
      <c r="C165" s="83">
        <v>700</v>
      </c>
      <c r="E165" s="89"/>
      <c r="F165" s="89">
        <v>2.3031746331875155E-2</v>
      </c>
      <c r="G165" s="73"/>
    </row>
    <row r="166" spans="1:7" x14ac:dyDescent="0.25">
      <c r="A166" s="27" t="s">
        <v>252</v>
      </c>
      <c r="B166" s="22" t="s">
        <v>101</v>
      </c>
      <c r="C166" s="83">
        <v>0</v>
      </c>
      <c r="E166" s="89"/>
      <c r="F166" s="89">
        <v>0</v>
      </c>
      <c r="G166" s="73"/>
    </row>
    <row r="167" spans="1:7" x14ac:dyDescent="0.25">
      <c r="A167" s="27" t="s">
        <v>253</v>
      </c>
      <c r="B167" s="90" t="s">
        <v>103</v>
      </c>
      <c r="C167" s="83">
        <v>30392.832133237931</v>
      </c>
      <c r="D167" s="22"/>
      <c r="E167" s="89"/>
      <c r="F167" s="89">
        <v>1</v>
      </c>
      <c r="G167" s="73"/>
    </row>
    <row r="168" spans="1:7" outlineLevel="1" x14ac:dyDescent="0.25">
      <c r="A168" s="27" t="s">
        <v>254</v>
      </c>
      <c r="B168" s="90"/>
      <c r="C168" s="22"/>
      <c r="D168" s="22"/>
      <c r="E168" s="89"/>
      <c r="F168" s="89"/>
      <c r="G168" s="73"/>
    </row>
    <row r="169" spans="1:7" outlineLevel="1" x14ac:dyDescent="0.25">
      <c r="A169" s="27" t="s">
        <v>255</v>
      </c>
      <c r="B169" s="90"/>
      <c r="C169" s="22"/>
      <c r="D169" s="22"/>
      <c r="E169" s="89"/>
      <c r="F169" s="89"/>
      <c r="G169" s="73"/>
    </row>
    <row r="170" spans="1:7" outlineLevel="1" x14ac:dyDescent="0.25">
      <c r="A170" s="27" t="s">
        <v>256</v>
      </c>
      <c r="B170" s="90"/>
      <c r="C170" s="22"/>
      <c r="D170" s="22"/>
      <c r="E170" s="89"/>
      <c r="F170" s="89"/>
      <c r="G170" s="73"/>
    </row>
    <row r="171" spans="1:7" outlineLevel="1" x14ac:dyDescent="0.25">
      <c r="A171" s="27" t="s">
        <v>257</v>
      </c>
      <c r="B171" s="90"/>
      <c r="C171" s="22"/>
      <c r="D171" s="22"/>
      <c r="E171" s="89"/>
      <c r="F171" s="89"/>
      <c r="G171" s="73"/>
    </row>
    <row r="172" spans="1:7" outlineLevel="1" x14ac:dyDescent="0.25">
      <c r="A172" s="27" t="s">
        <v>258</v>
      </c>
      <c r="B172" s="90"/>
      <c r="C172" s="22"/>
      <c r="D172" s="22"/>
      <c r="E172" s="89"/>
      <c r="F172" s="89"/>
      <c r="G172" s="73"/>
    </row>
    <row r="173" spans="1:7" ht="15" customHeight="1" x14ac:dyDescent="0.25">
      <c r="A173" s="50"/>
      <c r="B173" s="51" t="s">
        <v>259</v>
      </c>
      <c r="C173" s="50" t="s">
        <v>62</v>
      </c>
      <c r="D173" s="50"/>
      <c r="E173" s="52"/>
      <c r="F173" s="53" t="s">
        <v>260</v>
      </c>
      <c r="G173" s="53"/>
    </row>
    <row r="174" spans="1:7" ht="15" customHeight="1" x14ac:dyDescent="0.25">
      <c r="A174" s="27" t="s">
        <v>261</v>
      </c>
      <c r="B174" s="48" t="s">
        <v>262</v>
      </c>
      <c r="C174" s="83">
        <v>0</v>
      </c>
      <c r="D174" s="24"/>
      <c r="E174" s="34"/>
      <c r="F174" s="62">
        <v>0</v>
      </c>
      <c r="G174" s="62"/>
    </row>
    <row r="175" spans="1:7" ht="30" x14ac:dyDescent="0.25">
      <c r="A175" s="27" t="s">
        <v>263</v>
      </c>
      <c r="B175" s="48" t="s">
        <v>264</v>
      </c>
      <c r="C175" s="83">
        <v>0</v>
      </c>
      <c r="E175" s="67"/>
      <c r="F175" s="62">
        <v>0</v>
      </c>
      <c r="G175" s="62"/>
    </row>
    <row r="176" spans="1:7" x14ac:dyDescent="0.25">
      <c r="A176" s="27" t="s">
        <v>265</v>
      </c>
      <c r="B176" s="48" t="s">
        <v>266</v>
      </c>
      <c r="C176" s="83">
        <v>0</v>
      </c>
      <c r="E176" s="67"/>
      <c r="F176" s="62"/>
      <c r="G176" s="62"/>
    </row>
    <row r="177" spans="1:7" x14ac:dyDescent="0.25">
      <c r="A177" s="27" t="s">
        <v>267</v>
      </c>
      <c r="B177" s="48" t="s">
        <v>268</v>
      </c>
      <c r="C177" s="83">
        <v>2935</v>
      </c>
      <c r="E177" s="67"/>
      <c r="F177" s="62">
        <v>1</v>
      </c>
      <c r="G177" s="62"/>
    </row>
    <row r="178" spans="1:7" x14ac:dyDescent="0.25">
      <c r="A178" s="27" t="s">
        <v>269</v>
      </c>
      <c r="B178" s="48" t="s">
        <v>101</v>
      </c>
      <c r="C178" s="83">
        <v>0</v>
      </c>
      <c r="E178" s="67"/>
      <c r="F178" s="62">
        <v>0</v>
      </c>
      <c r="G178" s="62"/>
    </row>
    <row r="179" spans="1:7" x14ac:dyDescent="0.25">
      <c r="A179" s="27" t="s">
        <v>270</v>
      </c>
      <c r="B179" s="76" t="s">
        <v>103</v>
      </c>
      <c r="C179" s="83">
        <v>2935</v>
      </c>
      <c r="E179" s="67"/>
      <c r="F179" s="67">
        <v>1</v>
      </c>
      <c r="G179" s="62"/>
    </row>
    <row r="180" spans="1:7" outlineLevel="1" x14ac:dyDescent="0.25">
      <c r="A180" s="27" t="s">
        <v>271</v>
      </c>
      <c r="B180" s="91" t="s">
        <v>272</v>
      </c>
      <c r="E180" s="67"/>
      <c r="F180" s="62">
        <v>0</v>
      </c>
      <c r="G180" s="62"/>
    </row>
    <row r="181" spans="1:7" s="91" customFormat="1" ht="30" outlineLevel="1" x14ac:dyDescent="0.25">
      <c r="A181" s="27" t="s">
        <v>273</v>
      </c>
      <c r="B181" s="91" t="s">
        <v>274</v>
      </c>
      <c r="F181" s="62">
        <v>0</v>
      </c>
    </row>
    <row r="182" spans="1:7" ht="30" outlineLevel="1" x14ac:dyDescent="0.25">
      <c r="A182" s="27" t="s">
        <v>275</v>
      </c>
      <c r="B182" s="91" t="s">
        <v>276</v>
      </c>
      <c r="E182" s="67"/>
      <c r="F182" s="62">
        <v>0</v>
      </c>
      <c r="G182" s="62"/>
    </row>
    <row r="183" spans="1:7" outlineLevel="1" x14ac:dyDescent="0.25">
      <c r="A183" s="27" t="s">
        <v>277</v>
      </c>
      <c r="B183" s="91" t="s">
        <v>278</v>
      </c>
      <c r="E183" s="67"/>
      <c r="F183" s="62">
        <v>0</v>
      </c>
      <c r="G183" s="62"/>
    </row>
    <row r="184" spans="1:7" s="91" customFormat="1" ht="30" outlineLevel="1" x14ac:dyDescent="0.25">
      <c r="A184" s="27" t="s">
        <v>279</v>
      </c>
      <c r="B184" s="91" t="s">
        <v>280</v>
      </c>
      <c r="F184" s="62">
        <v>0</v>
      </c>
    </row>
    <row r="185" spans="1:7" ht="30" outlineLevel="1" x14ac:dyDescent="0.25">
      <c r="A185" s="27" t="s">
        <v>281</v>
      </c>
      <c r="B185" s="91" t="s">
        <v>282</v>
      </c>
      <c r="E185" s="67"/>
      <c r="F185" s="62">
        <v>0</v>
      </c>
      <c r="G185" s="62"/>
    </row>
    <row r="186" spans="1:7" outlineLevel="1" x14ac:dyDescent="0.25">
      <c r="A186" s="27" t="s">
        <v>283</v>
      </c>
      <c r="B186" s="91" t="s">
        <v>284</v>
      </c>
      <c r="C186" s="83">
        <v>2935</v>
      </c>
      <c r="E186" s="67"/>
      <c r="F186" s="62">
        <v>1</v>
      </c>
      <c r="G186" s="62"/>
    </row>
    <row r="187" spans="1:7" outlineLevel="1" x14ac:dyDescent="0.25">
      <c r="A187" s="27" t="s">
        <v>285</v>
      </c>
      <c r="B187" s="91" t="s">
        <v>286</v>
      </c>
      <c r="E187" s="67"/>
      <c r="F187" s="62">
        <v>0</v>
      </c>
      <c r="G187" s="62"/>
    </row>
    <row r="188" spans="1:7" outlineLevel="1" x14ac:dyDescent="0.25">
      <c r="A188" s="27" t="s">
        <v>287</v>
      </c>
      <c r="B188" s="91"/>
      <c r="E188" s="67"/>
      <c r="F188" s="62"/>
      <c r="G188" s="62"/>
    </row>
    <row r="189" spans="1:7" outlineLevel="1" x14ac:dyDescent="0.25">
      <c r="A189" s="27" t="s">
        <v>288</v>
      </c>
      <c r="B189" s="91"/>
      <c r="E189" s="67"/>
      <c r="F189" s="62"/>
      <c r="G189" s="62"/>
    </row>
    <row r="190" spans="1:7" outlineLevel="1" x14ac:dyDescent="0.25">
      <c r="A190" s="27" t="s">
        <v>289</v>
      </c>
      <c r="B190" s="91"/>
      <c r="E190" s="67"/>
      <c r="F190" s="62"/>
      <c r="G190" s="62"/>
    </row>
    <row r="191" spans="1:7" outlineLevel="1" x14ac:dyDescent="0.25">
      <c r="A191" s="27" t="s">
        <v>290</v>
      </c>
      <c r="B191" s="65"/>
      <c r="E191" s="67"/>
      <c r="F191" s="62">
        <v>0</v>
      </c>
      <c r="G191" s="62"/>
    </row>
    <row r="192" spans="1:7" ht="15" customHeight="1" x14ac:dyDescent="0.25">
      <c r="A192" s="50"/>
      <c r="B192" s="51" t="s">
        <v>291</v>
      </c>
      <c r="C192" s="50" t="s">
        <v>62</v>
      </c>
      <c r="D192" s="50"/>
      <c r="E192" s="52"/>
      <c r="F192" s="53" t="s">
        <v>260</v>
      </c>
      <c r="G192" s="53"/>
    </row>
    <row r="193" spans="1:7" x14ac:dyDescent="0.25">
      <c r="A193" s="27" t="s">
        <v>292</v>
      </c>
      <c r="B193" s="48" t="s">
        <v>293</v>
      </c>
      <c r="C193" s="83">
        <v>2935</v>
      </c>
      <c r="E193" s="80"/>
      <c r="F193" s="62">
        <v>1</v>
      </c>
      <c r="G193" s="62"/>
    </row>
    <row r="194" spans="1:7" x14ac:dyDescent="0.25">
      <c r="A194" s="27" t="s">
        <v>294</v>
      </c>
      <c r="B194" s="48" t="s">
        <v>295</v>
      </c>
      <c r="E194" s="67"/>
      <c r="F194" s="62">
        <v>0</v>
      </c>
      <c r="G194" s="67"/>
    </row>
    <row r="195" spans="1:7" x14ac:dyDescent="0.25">
      <c r="A195" s="27" t="s">
        <v>296</v>
      </c>
      <c r="B195" s="48" t="s">
        <v>297</v>
      </c>
      <c r="E195" s="67"/>
      <c r="F195" s="62">
        <v>0</v>
      </c>
      <c r="G195" s="67"/>
    </row>
    <row r="196" spans="1:7" x14ac:dyDescent="0.25">
      <c r="A196" s="27" t="s">
        <v>298</v>
      </c>
      <c r="B196" s="48" t="s">
        <v>299</v>
      </c>
      <c r="E196" s="67"/>
      <c r="F196" s="62">
        <v>0</v>
      </c>
      <c r="G196" s="67"/>
    </row>
    <row r="197" spans="1:7" x14ac:dyDescent="0.25">
      <c r="A197" s="27" t="s">
        <v>300</v>
      </c>
      <c r="B197" s="48" t="s">
        <v>301</v>
      </c>
      <c r="E197" s="67"/>
      <c r="F197" s="62">
        <v>0</v>
      </c>
      <c r="G197" s="67"/>
    </row>
    <row r="198" spans="1:7" x14ac:dyDescent="0.25">
      <c r="A198" s="27" t="s">
        <v>302</v>
      </c>
      <c r="B198" s="48" t="s">
        <v>303</v>
      </c>
      <c r="E198" s="67"/>
      <c r="F198" s="62">
        <v>0</v>
      </c>
      <c r="G198" s="67"/>
    </row>
    <row r="199" spans="1:7" x14ac:dyDescent="0.25">
      <c r="A199" s="27" t="s">
        <v>304</v>
      </c>
      <c r="B199" s="48" t="s">
        <v>305</v>
      </c>
      <c r="E199" s="67"/>
      <c r="F199" s="62">
        <v>0</v>
      </c>
      <c r="G199" s="67"/>
    </row>
    <row r="200" spans="1:7" x14ac:dyDescent="0.25">
      <c r="A200" s="27" t="s">
        <v>306</v>
      </c>
      <c r="B200" s="48" t="s">
        <v>307</v>
      </c>
      <c r="E200" s="67"/>
      <c r="F200" s="62">
        <v>0</v>
      </c>
      <c r="G200" s="67"/>
    </row>
    <row r="201" spans="1:7" x14ac:dyDescent="0.25">
      <c r="A201" s="27" t="s">
        <v>308</v>
      </c>
      <c r="B201" s="48" t="s">
        <v>309</v>
      </c>
      <c r="E201" s="67"/>
      <c r="F201" s="62">
        <v>0</v>
      </c>
      <c r="G201" s="67"/>
    </row>
    <row r="202" spans="1:7" x14ac:dyDescent="0.25">
      <c r="A202" s="27" t="s">
        <v>310</v>
      </c>
      <c r="B202" s="48" t="s">
        <v>311</v>
      </c>
      <c r="E202" s="67"/>
      <c r="F202" s="62">
        <v>0</v>
      </c>
      <c r="G202" s="67"/>
    </row>
    <row r="203" spans="1:7" x14ac:dyDescent="0.25">
      <c r="A203" s="27" t="s">
        <v>312</v>
      </c>
      <c r="B203" s="48" t="s">
        <v>313</v>
      </c>
      <c r="E203" s="67"/>
      <c r="F203" s="62">
        <v>0</v>
      </c>
      <c r="G203" s="67"/>
    </row>
    <row r="204" spans="1:7" x14ac:dyDescent="0.25">
      <c r="A204" s="27" t="s">
        <v>314</v>
      </c>
      <c r="B204" s="48" t="s">
        <v>315</v>
      </c>
      <c r="E204" s="67"/>
      <c r="F204" s="62">
        <v>0</v>
      </c>
      <c r="G204" s="67"/>
    </row>
    <row r="205" spans="1:7" x14ac:dyDescent="0.25">
      <c r="A205" s="27" t="s">
        <v>316</v>
      </c>
      <c r="B205" s="48" t="s">
        <v>317</v>
      </c>
      <c r="E205" s="67"/>
      <c r="F205" s="62">
        <v>0</v>
      </c>
      <c r="G205" s="67"/>
    </row>
    <row r="206" spans="1:7" x14ac:dyDescent="0.25">
      <c r="A206" s="27" t="s">
        <v>318</v>
      </c>
      <c r="B206" s="48" t="s">
        <v>101</v>
      </c>
      <c r="E206" s="67"/>
      <c r="F206" s="62">
        <v>0</v>
      </c>
      <c r="G206" s="67"/>
    </row>
    <row r="207" spans="1:7" x14ac:dyDescent="0.25">
      <c r="A207" s="27" t="s">
        <v>319</v>
      </c>
      <c r="B207" s="64" t="s">
        <v>320</v>
      </c>
      <c r="C207" s="83">
        <v>2935</v>
      </c>
      <c r="E207" s="67"/>
      <c r="F207" s="62"/>
      <c r="G207" s="67"/>
    </row>
    <row r="208" spans="1:7" x14ac:dyDescent="0.25">
      <c r="A208" s="27" t="s">
        <v>321</v>
      </c>
      <c r="B208" s="76" t="s">
        <v>103</v>
      </c>
      <c r="C208" s="83">
        <v>2935</v>
      </c>
      <c r="D208" s="48"/>
      <c r="E208" s="67"/>
      <c r="F208" s="67">
        <v>1</v>
      </c>
      <c r="G208" s="67"/>
    </row>
    <row r="209" spans="1:7" outlineLevel="1" x14ac:dyDescent="0.25">
      <c r="A209" s="27" t="s">
        <v>322</v>
      </c>
      <c r="B209" s="65" t="s">
        <v>105</v>
      </c>
      <c r="E209" s="67"/>
      <c r="F209" s="62">
        <v>0</v>
      </c>
      <c r="G209" s="67"/>
    </row>
    <row r="210" spans="1:7" outlineLevel="1" x14ac:dyDescent="0.25">
      <c r="A210" s="27" t="s">
        <v>323</v>
      </c>
      <c r="B210" s="65" t="s">
        <v>105</v>
      </c>
      <c r="E210" s="67"/>
      <c r="F210" s="62">
        <v>0</v>
      </c>
      <c r="G210" s="67"/>
    </row>
    <row r="211" spans="1:7" outlineLevel="1" x14ac:dyDescent="0.25">
      <c r="A211" s="27" t="s">
        <v>324</v>
      </c>
      <c r="B211" s="65" t="s">
        <v>105</v>
      </c>
      <c r="E211" s="67"/>
      <c r="F211" s="62">
        <v>0</v>
      </c>
      <c r="G211" s="67"/>
    </row>
    <row r="212" spans="1:7" outlineLevel="1" x14ac:dyDescent="0.25">
      <c r="A212" s="27" t="s">
        <v>325</v>
      </c>
      <c r="B212" s="65" t="s">
        <v>105</v>
      </c>
      <c r="E212" s="67"/>
      <c r="F212" s="62">
        <v>0</v>
      </c>
      <c r="G212" s="67"/>
    </row>
    <row r="213" spans="1:7" outlineLevel="1" x14ac:dyDescent="0.25">
      <c r="A213" s="27" t="s">
        <v>326</v>
      </c>
      <c r="B213" s="65" t="s">
        <v>105</v>
      </c>
      <c r="E213" s="67"/>
      <c r="F213" s="62">
        <v>0</v>
      </c>
      <c r="G213" s="67"/>
    </row>
    <row r="214" spans="1:7" outlineLevel="1" x14ac:dyDescent="0.25">
      <c r="A214" s="27" t="s">
        <v>327</v>
      </c>
      <c r="B214" s="65" t="s">
        <v>105</v>
      </c>
      <c r="E214" s="67"/>
      <c r="F214" s="62">
        <v>0</v>
      </c>
      <c r="G214" s="67"/>
    </row>
    <row r="215" spans="1:7" outlineLevel="1" x14ac:dyDescent="0.25">
      <c r="A215" s="27" t="s">
        <v>328</v>
      </c>
      <c r="B215" s="65" t="s">
        <v>105</v>
      </c>
      <c r="E215" s="67"/>
      <c r="F215" s="62">
        <v>0</v>
      </c>
      <c r="G215" s="67"/>
    </row>
    <row r="216" spans="1:7" ht="15" customHeight="1" x14ac:dyDescent="0.25">
      <c r="A216" s="50"/>
      <c r="B216" s="51" t="s">
        <v>329</v>
      </c>
      <c r="C216" s="50" t="s">
        <v>62</v>
      </c>
      <c r="D216" s="50"/>
      <c r="E216" s="52"/>
      <c r="F216" s="53" t="s">
        <v>91</v>
      </c>
      <c r="G216" s="53" t="s">
        <v>330</v>
      </c>
    </row>
    <row r="217" spans="1:7" x14ac:dyDescent="0.25">
      <c r="A217" s="27" t="s">
        <v>331</v>
      </c>
      <c r="B217" s="73" t="s">
        <v>332</v>
      </c>
      <c r="E217" s="89"/>
      <c r="F217" s="62">
        <v>0</v>
      </c>
      <c r="G217" s="62">
        <v>0</v>
      </c>
    </row>
    <row r="218" spans="1:7" x14ac:dyDescent="0.25">
      <c r="A218" s="27" t="s">
        <v>333</v>
      </c>
      <c r="B218" s="73" t="s">
        <v>334</v>
      </c>
      <c r="C218" s="83">
        <v>34869.427022969998</v>
      </c>
      <c r="E218" s="89"/>
      <c r="F218" s="62">
        <v>1</v>
      </c>
      <c r="G218" s="62">
        <v>1</v>
      </c>
    </row>
    <row r="219" spans="1:7" x14ac:dyDescent="0.25">
      <c r="A219" s="27" t="s">
        <v>335</v>
      </c>
      <c r="B219" s="73" t="s">
        <v>101</v>
      </c>
      <c r="E219" s="89"/>
      <c r="F219" s="62">
        <v>0</v>
      </c>
      <c r="G219" s="62">
        <v>0</v>
      </c>
    </row>
    <row r="220" spans="1:7" x14ac:dyDescent="0.25">
      <c r="A220" s="27" t="s">
        <v>336</v>
      </c>
      <c r="B220" s="76" t="s">
        <v>103</v>
      </c>
      <c r="C220" s="83">
        <v>34869.427022969998</v>
      </c>
      <c r="E220" s="89"/>
      <c r="F220" s="85">
        <v>1</v>
      </c>
      <c r="G220" s="85">
        <v>1</v>
      </c>
    </row>
    <row r="221" spans="1:7" outlineLevel="1" x14ac:dyDescent="0.25">
      <c r="A221" s="27" t="s">
        <v>337</v>
      </c>
      <c r="B221" s="65" t="s">
        <v>105</v>
      </c>
      <c r="E221" s="89"/>
      <c r="F221" s="62">
        <v>0</v>
      </c>
      <c r="G221" s="62">
        <v>0</v>
      </c>
    </row>
    <row r="222" spans="1:7" outlineLevel="1" x14ac:dyDescent="0.25">
      <c r="A222" s="27" t="s">
        <v>338</v>
      </c>
      <c r="B222" s="65" t="s">
        <v>105</v>
      </c>
      <c r="E222" s="89"/>
      <c r="F222" s="62">
        <v>0</v>
      </c>
      <c r="G222" s="62">
        <v>0</v>
      </c>
    </row>
    <row r="223" spans="1:7" outlineLevel="1" x14ac:dyDescent="0.25">
      <c r="A223" s="27" t="s">
        <v>339</v>
      </c>
      <c r="B223" s="65" t="s">
        <v>105</v>
      </c>
      <c r="E223" s="89"/>
      <c r="F223" s="62">
        <v>0</v>
      </c>
      <c r="G223" s="62">
        <v>0</v>
      </c>
    </row>
    <row r="224" spans="1:7" outlineLevel="1" x14ac:dyDescent="0.25">
      <c r="A224" s="27" t="s">
        <v>340</v>
      </c>
      <c r="B224" s="65" t="s">
        <v>105</v>
      </c>
      <c r="E224" s="89"/>
      <c r="F224" s="62">
        <v>0</v>
      </c>
      <c r="G224" s="62">
        <v>0</v>
      </c>
    </row>
    <row r="225" spans="1:7" outlineLevel="1" x14ac:dyDescent="0.25">
      <c r="A225" s="27" t="s">
        <v>341</v>
      </c>
      <c r="B225" s="65" t="s">
        <v>105</v>
      </c>
      <c r="E225" s="89"/>
      <c r="F225" s="62">
        <v>0</v>
      </c>
      <c r="G225" s="62">
        <v>0</v>
      </c>
    </row>
    <row r="226" spans="1:7" outlineLevel="1" x14ac:dyDescent="0.25">
      <c r="A226" s="27" t="s">
        <v>342</v>
      </c>
      <c r="B226" s="65" t="s">
        <v>105</v>
      </c>
      <c r="E226" s="48"/>
      <c r="F226" s="62">
        <v>0</v>
      </c>
      <c r="G226" s="62">
        <v>0</v>
      </c>
    </row>
    <row r="227" spans="1:7" outlineLevel="1" x14ac:dyDescent="0.25">
      <c r="A227" s="27" t="s">
        <v>343</v>
      </c>
      <c r="B227" s="65" t="s">
        <v>105</v>
      </c>
      <c r="E227" s="89"/>
      <c r="F227" s="62">
        <v>0</v>
      </c>
      <c r="G227" s="62">
        <v>0</v>
      </c>
    </row>
    <row r="228" spans="1:7" ht="15" customHeight="1" x14ac:dyDescent="0.25">
      <c r="A228" s="50"/>
      <c r="B228" s="51" t="s">
        <v>344</v>
      </c>
      <c r="C228" s="50"/>
      <c r="D228" s="50"/>
      <c r="E228" s="52"/>
      <c r="F228" s="53"/>
      <c r="G228" s="53"/>
    </row>
    <row r="229" spans="1:7" x14ac:dyDescent="0.25">
      <c r="A229" s="27" t="s">
        <v>345</v>
      </c>
      <c r="B229" s="48" t="s">
        <v>346</v>
      </c>
      <c r="C229" s="44" t="s">
        <v>347</v>
      </c>
    </row>
    <row r="230" spans="1:7" ht="15" customHeight="1" x14ac:dyDescent="0.25">
      <c r="A230" s="50"/>
      <c r="B230" s="51" t="s">
        <v>348</v>
      </c>
      <c r="C230" s="50"/>
      <c r="D230" s="50"/>
      <c r="E230" s="52"/>
      <c r="F230" s="53"/>
      <c r="G230" s="53"/>
    </row>
    <row r="231" spans="1:7" x14ac:dyDescent="0.25">
      <c r="A231" s="27" t="s">
        <v>349</v>
      </c>
      <c r="B231" s="27" t="s">
        <v>350</v>
      </c>
      <c r="C231" s="83">
        <v>0</v>
      </c>
      <c r="E231" s="48"/>
    </row>
    <row r="232" spans="1:7" x14ac:dyDescent="0.25">
      <c r="A232" s="27" t="s">
        <v>351</v>
      </c>
      <c r="B232" s="92" t="s">
        <v>352</v>
      </c>
      <c r="C232" s="27" t="s">
        <v>353</v>
      </c>
      <c r="E232" s="48"/>
    </row>
    <row r="233" spans="1:7" x14ac:dyDescent="0.25">
      <c r="A233" s="27" t="s">
        <v>354</v>
      </c>
      <c r="B233" s="92" t="s">
        <v>355</v>
      </c>
      <c r="C233" s="27" t="s">
        <v>353</v>
      </c>
      <c r="E233" s="48"/>
    </row>
    <row r="234" spans="1:7" outlineLevel="1" x14ac:dyDescent="0.25">
      <c r="A234" s="27" t="s">
        <v>356</v>
      </c>
      <c r="B234" s="46" t="s">
        <v>357</v>
      </c>
      <c r="C234" s="48"/>
      <c r="D234" s="48"/>
      <c r="E234" s="48"/>
    </row>
    <row r="235" spans="1:7" outlineLevel="1" x14ac:dyDescent="0.25">
      <c r="A235" s="27" t="s">
        <v>358</v>
      </c>
      <c r="B235" s="46" t="s">
        <v>359</v>
      </c>
      <c r="C235" s="48"/>
      <c r="D235" s="48"/>
      <c r="E235" s="48"/>
    </row>
    <row r="236" spans="1:7" outlineLevel="1" x14ac:dyDescent="0.25">
      <c r="A236" s="27" t="s">
        <v>360</v>
      </c>
      <c r="B236" s="46" t="s">
        <v>361</v>
      </c>
      <c r="C236" s="48"/>
      <c r="D236" s="48"/>
      <c r="E236" s="48"/>
    </row>
    <row r="237" spans="1:7" outlineLevel="1" x14ac:dyDescent="0.25">
      <c r="A237" s="27" t="s">
        <v>362</v>
      </c>
      <c r="C237" s="48"/>
      <c r="D237" s="48"/>
      <c r="E237" s="48"/>
    </row>
    <row r="238" spans="1:7" outlineLevel="1" x14ac:dyDescent="0.25">
      <c r="A238" s="27" t="s">
        <v>363</v>
      </c>
      <c r="C238" s="48"/>
      <c r="D238" s="48"/>
      <c r="E238" s="48"/>
    </row>
    <row r="239" spans="1:7" outlineLevel="1" x14ac:dyDescent="0.25">
      <c r="A239" s="27" t="s">
        <v>364</v>
      </c>
      <c r="D239" s="93"/>
      <c r="E239" s="93"/>
      <c r="F239" s="93"/>
      <c r="G239" s="93"/>
    </row>
    <row r="240" spans="1:7" outlineLevel="1" x14ac:dyDescent="0.25">
      <c r="A240" s="27" t="s">
        <v>365</v>
      </c>
      <c r="D240" s="93"/>
      <c r="E240" s="93"/>
      <c r="F240" s="93"/>
      <c r="G240" s="93"/>
    </row>
    <row r="241" spans="1:7" outlineLevel="1" x14ac:dyDescent="0.25">
      <c r="A241" s="27" t="s">
        <v>366</v>
      </c>
      <c r="D241" s="93"/>
      <c r="E241" s="93"/>
      <c r="F241" s="93"/>
      <c r="G241" s="93"/>
    </row>
    <row r="242" spans="1:7" outlineLevel="1" x14ac:dyDescent="0.25">
      <c r="A242" s="27" t="s">
        <v>367</v>
      </c>
      <c r="D242" s="93"/>
      <c r="E242" s="93"/>
      <c r="F242" s="93"/>
      <c r="G242" s="93"/>
    </row>
    <row r="243" spans="1:7" outlineLevel="1" x14ac:dyDescent="0.25">
      <c r="A243" s="27" t="s">
        <v>368</v>
      </c>
      <c r="D243" s="93"/>
      <c r="E243" s="93"/>
      <c r="F243" s="93"/>
      <c r="G243" s="93"/>
    </row>
    <row r="244" spans="1:7" outlineLevel="1" x14ac:dyDescent="0.25">
      <c r="A244" s="27" t="s">
        <v>369</v>
      </c>
      <c r="D244" s="93"/>
      <c r="E244" s="93"/>
      <c r="F244" s="93"/>
      <c r="G244" s="93"/>
    </row>
    <row r="245" spans="1:7" outlineLevel="1" x14ac:dyDescent="0.25">
      <c r="A245" s="27" t="s">
        <v>370</v>
      </c>
      <c r="D245" s="93"/>
      <c r="E245" s="93"/>
      <c r="F245" s="93"/>
      <c r="G245" s="93"/>
    </row>
    <row r="246" spans="1:7" outlineLevel="1" x14ac:dyDescent="0.25">
      <c r="A246" s="27" t="s">
        <v>371</v>
      </c>
      <c r="D246" s="93"/>
      <c r="E246" s="93"/>
      <c r="F246" s="93"/>
      <c r="G246" s="93"/>
    </row>
    <row r="247" spans="1:7" outlineLevel="1" x14ac:dyDescent="0.25">
      <c r="A247" s="27" t="s">
        <v>372</v>
      </c>
      <c r="D247" s="93"/>
      <c r="E247" s="93"/>
      <c r="F247" s="93"/>
      <c r="G247" s="93"/>
    </row>
    <row r="248" spans="1:7" outlineLevel="1" x14ac:dyDescent="0.25">
      <c r="A248" s="27" t="s">
        <v>373</v>
      </c>
      <c r="D248" s="93"/>
      <c r="E248" s="93"/>
      <c r="F248" s="93"/>
      <c r="G248" s="93"/>
    </row>
    <row r="249" spans="1:7" outlineLevel="1" x14ac:dyDescent="0.25">
      <c r="A249" s="27" t="s">
        <v>374</v>
      </c>
      <c r="D249" s="93"/>
      <c r="E249" s="93"/>
      <c r="F249" s="93"/>
      <c r="G249" s="93"/>
    </row>
    <row r="250" spans="1:7" outlineLevel="1" x14ac:dyDescent="0.25">
      <c r="A250" s="27" t="s">
        <v>375</v>
      </c>
      <c r="D250" s="93"/>
      <c r="E250" s="93"/>
      <c r="F250" s="93"/>
      <c r="G250" s="93"/>
    </row>
    <row r="251" spans="1:7" outlineLevel="1" x14ac:dyDescent="0.25">
      <c r="A251" s="27" t="s">
        <v>376</v>
      </c>
      <c r="D251" s="93"/>
      <c r="E251" s="93"/>
      <c r="F251" s="93"/>
      <c r="G251" s="93"/>
    </row>
    <row r="252" spans="1:7" outlineLevel="1" x14ac:dyDescent="0.25">
      <c r="A252" s="27" t="s">
        <v>377</v>
      </c>
      <c r="D252" s="93"/>
      <c r="E252" s="93"/>
      <c r="F252" s="93"/>
      <c r="G252" s="93"/>
    </row>
    <row r="253" spans="1:7" outlineLevel="1" x14ac:dyDescent="0.25">
      <c r="A253" s="27" t="s">
        <v>378</v>
      </c>
      <c r="D253" s="93"/>
      <c r="E253" s="93"/>
      <c r="F253" s="93"/>
      <c r="G253" s="93"/>
    </row>
    <row r="254" spans="1:7" outlineLevel="1" x14ac:dyDescent="0.25">
      <c r="A254" s="27" t="s">
        <v>379</v>
      </c>
      <c r="D254" s="93"/>
      <c r="E254" s="93"/>
      <c r="F254" s="93"/>
      <c r="G254" s="93"/>
    </row>
    <row r="255" spans="1:7" outlineLevel="1" x14ac:dyDescent="0.25">
      <c r="A255" s="27" t="s">
        <v>380</v>
      </c>
      <c r="D255" s="93"/>
      <c r="E255" s="93"/>
      <c r="F255" s="93"/>
      <c r="G255" s="93"/>
    </row>
    <row r="256" spans="1:7" outlineLevel="1" x14ac:dyDescent="0.25">
      <c r="A256" s="27" t="s">
        <v>381</v>
      </c>
      <c r="D256" s="93"/>
      <c r="E256" s="93"/>
      <c r="F256" s="93"/>
      <c r="G256" s="93"/>
    </row>
    <row r="257" spans="1:7" outlineLevel="1" x14ac:dyDescent="0.25">
      <c r="A257" s="27" t="s">
        <v>382</v>
      </c>
      <c r="D257" s="93"/>
      <c r="E257" s="93"/>
      <c r="F257" s="93"/>
      <c r="G257" s="93"/>
    </row>
    <row r="258" spans="1:7" outlineLevel="1" x14ac:dyDescent="0.25">
      <c r="A258" s="27" t="s">
        <v>383</v>
      </c>
      <c r="D258" s="93"/>
      <c r="E258" s="93"/>
      <c r="F258" s="93"/>
      <c r="G258" s="93"/>
    </row>
    <row r="259" spans="1:7" outlineLevel="1" x14ac:dyDescent="0.25">
      <c r="A259" s="27" t="s">
        <v>384</v>
      </c>
      <c r="D259" s="93"/>
      <c r="E259" s="93"/>
      <c r="F259" s="93"/>
      <c r="G259" s="93"/>
    </row>
    <row r="260" spans="1:7" outlineLevel="1" x14ac:dyDescent="0.25">
      <c r="A260" s="27" t="s">
        <v>385</v>
      </c>
      <c r="D260" s="93"/>
      <c r="E260" s="93"/>
      <c r="F260" s="93"/>
      <c r="G260" s="93"/>
    </row>
    <row r="261" spans="1:7" outlineLevel="1" x14ac:dyDescent="0.25">
      <c r="A261" s="27" t="s">
        <v>386</v>
      </c>
      <c r="D261" s="93"/>
      <c r="E261" s="93"/>
      <c r="F261" s="93"/>
      <c r="G261" s="93"/>
    </row>
    <row r="262" spans="1:7" outlineLevel="1" x14ac:dyDescent="0.25">
      <c r="A262" s="27" t="s">
        <v>387</v>
      </c>
      <c r="D262" s="93"/>
      <c r="E262" s="93"/>
      <c r="F262" s="93"/>
      <c r="G262" s="93"/>
    </row>
    <row r="263" spans="1:7" outlineLevel="1" x14ac:dyDescent="0.25">
      <c r="A263" s="27" t="s">
        <v>388</v>
      </c>
      <c r="D263" s="93"/>
      <c r="E263" s="93"/>
      <c r="F263" s="93"/>
      <c r="G263" s="93"/>
    </row>
    <row r="264" spans="1:7" outlineLevel="1" x14ac:dyDescent="0.25">
      <c r="A264" s="27" t="s">
        <v>389</v>
      </c>
      <c r="D264" s="93"/>
      <c r="E264" s="93"/>
      <c r="F264" s="93"/>
      <c r="G264" s="93"/>
    </row>
    <row r="265" spans="1:7" outlineLevel="1" x14ac:dyDescent="0.25">
      <c r="A265" s="27" t="s">
        <v>390</v>
      </c>
      <c r="D265" s="93"/>
      <c r="E265" s="93"/>
      <c r="F265" s="93"/>
      <c r="G265" s="93"/>
    </row>
    <row r="266" spans="1:7" outlineLevel="1" x14ac:dyDescent="0.25">
      <c r="A266" s="27" t="s">
        <v>391</v>
      </c>
      <c r="D266" s="93"/>
      <c r="E266" s="93"/>
      <c r="F266" s="93"/>
      <c r="G266" s="93"/>
    </row>
    <row r="267" spans="1:7" outlineLevel="1" x14ac:dyDescent="0.25">
      <c r="A267" s="27" t="s">
        <v>392</v>
      </c>
      <c r="D267" s="93"/>
      <c r="E267" s="93"/>
      <c r="F267" s="93"/>
      <c r="G267" s="93"/>
    </row>
    <row r="268" spans="1:7" outlineLevel="1" x14ac:dyDescent="0.25">
      <c r="A268" s="27" t="s">
        <v>393</v>
      </c>
      <c r="D268" s="93"/>
      <c r="E268" s="93"/>
      <c r="F268" s="93"/>
      <c r="G268" s="93"/>
    </row>
    <row r="269" spans="1:7" outlineLevel="1" x14ac:dyDescent="0.25">
      <c r="A269" s="27" t="s">
        <v>394</v>
      </c>
      <c r="D269" s="93"/>
      <c r="E269" s="93"/>
      <c r="F269" s="93"/>
      <c r="G269" s="93"/>
    </row>
    <row r="270" spans="1:7" outlineLevel="1" x14ac:dyDescent="0.25">
      <c r="A270" s="27" t="s">
        <v>395</v>
      </c>
      <c r="D270" s="93"/>
      <c r="E270" s="93"/>
      <c r="F270" s="93"/>
      <c r="G270" s="93"/>
    </row>
    <row r="271" spans="1:7" outlineLevel="1" x14ac:dyDescent="0.25">
      <c r="A271" s="27" t="s">
        <v>396</v>
      </c>
      <c r="D271" s="93"/>
      <c r="E271" s="93"/>
      <c r="F271" s="93"/>
      <c r="G271" s="93"/>
    </row>
    <row r="272" spans="1:7" outlineLevel="1" x14ac:dyDescent="0.25">
      <c r="A272" s="27" t="s">
        <v>397</v>
      </c>
      <c r="D272" s="93"/>
      <c r="E272" s="93"/>
      <c r="F272" s="93"/>
      <c r="G272" s="93"/>
    </row>
    <row r="273" spans="1:7" outlineLevel="1" x14ac:dyDescent="0.25">
      <c r="A273" s="27" t="s">
        <v>398</v>
      </c>
      <c r="D273" s="93"/>
      <c r="E273" s="93"/>
      <c r="F273" s="93"/>
      <c r="G273" s="93"/>
    </row>
    <row r="274" spans="1:7" outlineLevel="1" x14ac:dyDescent="0.25">
      <c r="A274" s="27" t="s">
        <v>399</v>
      </c>
      <c r="D274" s="93"/>
      <c r="E274" s="93"/>
      <c r="F274" s="93"/>
      <c r="G274" s="93"/>
    </row>
    <row r="275" spans="1:7" outlineLevel="1" x14ac:dyDescent="0.25">
      <c r="A275" s="27" t="s">
        <v>400</v>
      </c>
      <c r="D275" s="93"/>
      <c r="E275" s="93"/>
      <c r="F275" s="93"/>
      <c r="G275" s="93"/>
    </row>
    <row r="276" spans="1:7" outlineLevel="1" x14ac:dyDescent="0.25">
      <c r="A276" s="27" t="s">
        <v>401</v>
      </c>
      <c r="D276" s="93"/>
      <c r="E276" s="93"/>
      <c r="F276" s="93"/>
      <c r="G276" s="93"/>
    </row>
    <row r="277" spans="1:7" outlineLevel="1" x14ac:dyDescent="0.25">
      <c r="A277" s="27" t="s">
        <v>402</v>
      </c>
      <c r="D277" s="93"/>
      <c r="E277" s="93"/>
      <c r="F277" s="93"/>
      <c r="G277" s="93"/>
    </row>
    <row r="278" spans="1:7" outlineLevel="1" x14ac:dyDescent="0.25">
      <c r="A278" s="27" t="s">
        <v>403</v>
      </c>
      <c r="D278" s="93"/>
      <c r="E278" s="93"/>
      <c r="F278" s="93"/>
      <c r="G278" s="93"/>
    </row>
    <row r="279" spans="1:7" outlineLevel="1" x14ac:dyDescent="0.25">
      <c r="A279" s="27" t="s">
        <v>404</v>
      </c>
      <c r="D279" s="93"/>
      <c r="E279" s="93"/>
      <c r="F279" s="93"/>
      <c r="G279" s="93"/>
    </row>
    <row r="280" spans="1:7" outlineLevel="1" x14ac:dyDescent="0.25">
      <c r="A280" s="27" t="s">
        <v>405</v>
      </c>
      <c r="D280" s="93"/>
      <c r="E280" s="93"/>
      <c r="F280" s="93"/>
      <c r="G280" s="93"/>
    </row>
    <row r="281" spans="1:7" outlineLevel="1" x14ac:dyDescent="0.25">
      <c r="A281" s="27" t="s">
        <v>406</v>
      </c>
      <c r="D281" s="93"/>
      <c r="E281" s="93"/>
      <c r="F281" s="93"/>
      <c r="G281" s="93"/>
    </row>
    <row r="282" spans="1:7" outlineLevel="1" x14ac:dyDescent="0.25">
      <c r="A282" s="27" t="s">
        <v>407</v>
      </c>
      <c r="D282" s="93"/>
      <c r="E282" s="93"/>
      <c r="F282" s="93"/>
      <c r="G282" s="93"/>
    </row>
    <row r="283" spans="1:7" outlineLevel="1" x14ac:dyDescent="0.25">
      <c r="A283" s="27" t="s">
        <v>408</v>
      </c>
      <c r="D283" s="93"/>
      <c r="E283" s="93"/>
      <c r="F283" s="93"/>
      <c r="G283" s="93"/>
    </row>
    <row r="284" spans="1:7" outlineLevel="1" x14ac:dyDescent="0.25">
      <c r="A284" s="27" t="s">
        <v>409</v>
      </c>
      <c r="D284" s="93"/>
      <c r="E284" s="93"/>
      <c r="F284" s="93"/>
      <c r="G284" s="93"/>
    </row>
    <row r="285" spans="1:7" ht="37.5" x14ac:dyDescent="0.25">
      <c r="A285" s="40"/>
      <c r="B285" s="40" t="s">
        <v>410</v>
      </c>
      <c r="C285" s="40" t="s">
        <v>411</v>
      </c>
      <c r="D285" s="40" t="s">
        <v>411</v>
      </c>
      <c r="E285" s="40"/>
      <c r="F285" s="41"/>
      <c r="G285" s="42"/>
    </row>
    <row r="286" spans="1:7" ht="12.75" x14ac:dyDescent="0.25">
      <c r="A286" s="94" t="s">
        <v>412</v>
      </c>
      <c r="B286" s="95"/>
      <c r="C286" s="95"/>
      <c r="D286" s="95"/>
      <c r="E286" s="95"/>
      <c r="F286" s="96"/>
      <c r="G286" s="95"/>
    </row>
    <row r="287" spans="1:7" ht="12.75" x14ac:dyDescent="0.25">
      <c r="A287" s="94" t="s">
        <v>413</v>
      </c>
      <c r="B287" s="95"/>
      <c r="C287" s="95"/>
      <c r="D287" s="95"/>
      <c r="E287" s="95"/>
      <c r="F287" s="96"/>
      <c r="G287" s="95"/>
    </row>
    <row r="288" spans="1:7" x14ac:dyDescent="0.25">
      <c r="A288" s="27" t="s">
        <v>414</v>
      </c>
      <c r="B288" s="46" t="s">
        <v>415</v>
      </c>
      <c r="C288" s="44">
        <v>38</v>
      </c>
      <c r="E288" s="85"/>
      <c r="F288" s="85"/>
      <c r="G288" s="85"/>
    </row>
    <row r="289" spans="1:7" x14ac:dyDescent="0.25">
      <c r="A289" s="27" t="s">
        <v>416</v>
      </c>
      <c r="B289" s="46" t="s">
        <v>417</v>
      </c>
      <c r="C289" s="44">
        <v>39</v>
      </c>
      <c r="E289" s="85"/>
      <c r="F289" s="85"/>
    </row>
    <row r="290" spans="1:7" x14ac:dyDescent="0.25">
      <c r="A290" s="27" t="s">
        <v>418</v>
      </c>
      <c r="B290" s="46" t="s">
        <v>419</v>
      </c>
      <c r="C290" s="44" t="s">
        <v>1675</v>
      </c>
      <c r="D290" s="44"/>
      <c r="E290" s="97"/>
      <c r="F290" s="85"/>
      <c r="G290" s="97"/>
    </row>
    <row r="291" spans="1:7" x14ac:dyDescent="0.25">
      <c r="A291" s="27" t="s">
        <v>420</v>
      </c>
      <c r="B291" s="46" t="s">
        <v>421</v>
      </c>
      <c r="C291" s="44">
        <v>52</v>
      </c>
    </row>
    <row r="292" spans="1:7" x14ac:dyDescent="0.25">
      <c r="A292" s="27" t="s">
        <v>422</v>
      </c>
      <c r="B292" s="46" t="s">
        <v>423</v>
      </c>
      <c r="C292" s="98" t="s">
        <v>1676</v>
      </c>
      <c r="D292" s="44"/>
      <c r="E292" s="97"/>
      <c r="F292" s="44"/>
      <c r="G292" s="97"/>
    </row>
    <row r="293" spans="1:7" x14ac:dyDescent="0.25">
      <c r="A293" s="27" t="s">
        <v>424</v>
      </c>
      <c r="B293" s="46" t="s">
        <v>425</v>
      </c>
      <c r="C293" s="44" t="s">
        <v>1677</v>
      </c>
      <c r="D293" s="44"/>
      <c r="F293" s="44"/>
    </row>
    <row r="294" spans="1:7" x14ac:dyDescent="0.25">
      <c r="A294" s="27" t="s">
        <v>426</v>
      </c>
      <c r="B294" s="46" t="s">
        <v>427</v>
      </c>
      <c r="C294" s="44">
        <v>111</v>
      </c>
      <c r="F294" s="97"/>
    </row>
    <row r="295" spans="1:7" x14ac:dyDescent="0.25">
      <c r="A295" s="27" t="s">
        <v>428</v>
      </c>
      <c r="B295" s="46" t="s">
        <v>429</v>
      </c>
      <c r="C295" s="44">
        <v>163</v>
      </c>
      <c r="E295" s="97"/>
      <c r="F295" s="97"/>
    </row>
    <row r="296" spans="1:7" x14ac:dyDescent="0.25">
      <c r="A296" s="27" t="s">
        <v>430</v>
      </c>
      <c r="B296" s="46" t="s">
        <v>431</v>
      </c>
      <c r="C296" s="44">
        <v>137</v>
      </c>
      <c r="E296" s="97"/>
      <c r="F296" s="97"/>
    </row>
    <row r="297" spans="1:7" ht="30" x14ac:dyDescent="0.25">
      <c r="A297" s="27" t="s">
        <v>432</v>
      </c>
      <c r="B297" s="27" t="s">
        <v>433</v>
      </c>
      <c r="C297" s="44" t="s">
        <v>1678</v>
      </c>
      <c r="E297" s="97"/>
    </row>
    <row r="298" spans="1:7" x14ac:dyDescent="0.25">
      <c r="A298" s="27" t="s">
        <v>434</v>
      </c>
      <c r="B298" s="46" t="s">
        <v>435</v>
      </c>
      <c r="C298" s="44">
        <v>65</v>
      </c>
      <c r="E298" s="97"/>
    </row>
    <row r="299" spans="1:7" x14ac:dyDescent="0.25">
      <c r="A299" s="27" t="s">
        <v>436</v>
      </c>
      <c r="B299" s="46" t="s">
        <v>437</v>
      </c>
      <c r="C299" s="44">
        <v>88</v>
      </c>
      <c r="E299" s="97"/>
    </row>
    <row r="300" spans="1:7" x14ac:dyDescent="0.25">
      <c r="A300" s="27" t="s">
        <v>438</v>
      </c>
      <c r="B300" s="46" t="s">
        <v>439</v>
      </c>
      <c r="C300" s="44" t="s">
        <v>1679</v>
      </c>
      <c r="D300" s="44"/>
      <c r="E300" s="97"/>
    </row>
    <row r="301" spans="1:7" outlineLevel="1" x14ac:dyDescent="0.25">
      <c r="A301" s="27" t="s">
        <v>440</v>
      </c>
      <c r="B301" s="46"/>
      <c r="C301" s="44"/>
      <c r="D301" s="44"/>
      <c r="E301" s="97"/>
    </row>
    <row r="302" spans="1:7" outlineLevel="1" x14ac:dyDescent="0.25">
      <c r="A302" s="27" t="s">
        <v>441</v>
      </c>
      <c r="B302" s="46"/>
      <c r="C302" s="44"/>
      <c r="D302" s="44"/>
      <c r="E302" s="97"/>
    </row>
    <row r="303" spans="1:7" outlineLevel="1" x14ac:dyDescent="0.25">
      <c r="A303" s="27" t="s">
        <v>442</v>
      </c>
      <c r="B303" s="46"/>
      <c r="C303" s="44"/>
      <c r="D303" s="44"/>
      <c r="E303" s="97"/>
    </row>
    <row r="304" spans="1:7" outlineLevel="1" x14ac:dyDescent="0.25">
      <c r="A304" s="27" t="s">
        <v>443</v>
      </c>
      <c r="B304" s="46"/>
      <c r="C304" s="44"/>
      <c r="D304" s="44"/>
      <c r="E304" s="97"/>
    </row>
    <row r="305" spans="1:7" outlineLevel="1" x14ac:dyDescent="0.25">
      <c r="A305" s="27" t="s">
        <v>444</v>
      </c>
      <c r="B305" s="46"/>
      <c r="C305" s="44"/>
      <c r="D305" s="44"/>
      <c r="E305" s="97"/>
    </row>
    <row r="306" spans="1:7" outlineLevel="1" x14ac:dyDescent="0.25">
      <c r="A306" s="27" t="s">
        <v>445</v>
      </c>
      <c r="B306" s="46"/>
      <c r="C306" s="44"/>
      <c r="D306" s="44"/>
      <c r="E306" s="97"/>
    </row>
    <row r="307" spans="1:7" outlineLevel="1" x14ac:dyDescent="0.25">
      <c r="A307" s="27" t="s">
        <v>446</v>
      </c>
      <c r="B307" s="46"/>
      <c r="C307" s="44"/>
      <c r="D307" s="44"/>
      <c r="E307" s="97"/>
    </row>
    <row r="308" spans="1:7" outlineLevel="1" x14ac:dyDescent="0.25">
      <c r="A308" s="27" t="s">
        <v>447</v>
      </c>
      <c r="B308" s="46"/>
      <c r="C308" s="44"/>
      <c r="D308" s="44"/>
      <c r="E308" s="97"/>
    </row>
    <row r="309" spans="1:7" outlineLevel="1" x14ac:dyDescent="0.25">
      <c r="A309" s="27" t="s">
        <v>448</v>
      </c>
      <c r="B309" s="46"/>
      <c r="C309" s="44"/>
      <c r="D309" s="44"/>
      <c r="E309" s="97"/>
    </row>
    <row r="310" spans="1:7" outlineLevel="1" x14ac:dyDescent="0.25">
      <c r="A310" s="27" t="s">
        <v>449</v>
      </c>
    </row>
    <row r="311" spans="1:7" ht="37.5" x14ac:dyDescent="0.25">
      <c r="A311" s="41"/>
      <c r="B311" s="40" t="s">
        <v>25</v>
      </c>
      <c r="C311" s="41"/>
      <c r="D311" s="41"/>
      <c r="E311" s="41"/>
      <c r="F311" s="41"/>
      <c r="G311" s="42"/>
    </row>
    <row r="312" spans="1:7" x14ac:dyDescent="0.25">
      <c r="A312" s="27" t="s">
        <v>450</v>
      </c>
      <c r="B312" s="55" t="s">
        <v>451</v>
      </c>
      <c r="C312" s="44">
        <v>173</v>
      </c>
    </row>
    <row r="313" spans="1:7" outlineLevel="1" x14ac:dyDescent="0.25">
      <c r="A313" s="27" t="s">
        <v>452</v>
      </c>
      <c r="B313" s="55"/>
      <c r="C313" s="44"/>
    </row>
    <row r="314" spans="1:7" outlineLevel="1" x14ac:dyDescent="0.25">
      <c r="A314" s="27" t="s">
        <v>453</v>
      </c>
      <c r="B314" s="55"/>
      <c r="C314" s="44"/>
    </row>
    <row r="315" spans="1:7" outlineLevel="1" x14ac:dyDescent="0.25">
      <c r="A315" s="27" t="s">
        <v>454</v>
      </c>
      <c r="B315" s="55"/>
      <c r="C315" s="44"/>
    </row>
    <row r="316" spans="1:7" outlineLevel="1" x14ac:dyDescent="0.25">
      <c r="A316" s="27" t="s">
        <v>455</v>
      </c>
      <c r="B316" s="55"/>
      <c r="C316" s="44"/>
    </row>
    <row r="317" spans="1:7" outlineLevel="1" x14ac:dyDescent="0.25">
      <c r="A317" s="27" t="s">
        <v>456</v>
      </c>
      <c r="B317" s="55"/>
      <c r="C317" s="44"/>
    </row>
    <row r="318" spans="1:7" outlineLevel="1" x14ac:dyDescent="0.25">
      <c r="A318" s="27" t="s">
        <v>457</v>
      </c>
      <c r="B318" s="55"/>
      <c r="C318" s="44"/>
    </row>
    <row r="319" spans="1:7" ht="18.75" x14ac:dyDescent="0.25">
      <c r="A319" s="41"/>
      <c r="B319" s="40" t="s">
        <v>26</v>
      </c>
      <c r="C319" s="41"/>
      <c r="D319" s="41"/>
      <c r="E319" s="41"/>
      <c r="F319" s="41"/>
      <c r="G319" s="42"/>
    </row>
    <row r="320" spans="1:7" ht="15" customHeight="1" outlineLevel="1" x14ac:dyDescent="0.25">
      <c r="A320" s="50"/>
      <c r="B320" s="51" t="s">
        <v>458</v>
      </c>
      <c r="C320" s="50"/>
      <c r="D320" s="50"/>
      <c r="E320" s="52"/>
      <c r="F320" s="53"/>
      <c r="G320" s="53"/>
    </row>
    <row r="321" spans="1:3" outlineLevel="1" x14ac:dyDescent="0.25">
      <c r="A321" s="27" t="s">
        <v>459</v>
      </c>
      <c r="B321" s="46" t="s">
        <v>460</v>
      </c>
      <c r="C321" s="46"/>
    </row>
    <row r="322" spans="1:3" outlineLevel="1" x14ac:dyDescent="0.25">
      <c r="A322" s="27" t="s">
        <v>461</v>
      </c>
      <c r="B322" s="46" t="s">
        <v>462</v>
      </c>
      <c r="C322" s="46"/>
    </row>
    <row r="323" spans="1:3" outlineLevel="1" x14ac:dyDescent="0.25">
      <c r="A323" s="27" t="s">
        <v>463</v>
      </c>
      <c r="B323" s="46" t="s">
        <v>464</v>
      </c>
      <c r="C323" s="46"/>
    </row>
    <row r="324" spans="1:3" outlineLevel="1" x14ac:dyDescent="0.25">
      <c r="A324" s="27" t="s">
        <v>465</v>
      </c>
      <c r="B324" s="46" t="s">
        <v>466</v>
      </c>
    </row>
    <row r="325" spans="1:3" outlineLevel="1" x14ac:dyDescent="0.25">
      <c r="A325" s="27" t="s">
        <v>467</v>
      </c>
      <c r="B325" s="46" t="s">
        <v>468</v>
      </c>
    </row>
    <row r="326" spans="1:3" outlineLevel="1" x14ac:dyDescent="0.25">
      <c r="A326" s="27" t="s">
        <v>469</v>
      </c>
      <c r="B326" s="46" t="s">
        <v>470</v>
      </c>
    </row>
    <row r="327" spans="1:3" outlineLevel="1" x14ac:dyDescent="0.25">
      <c r="A327" s="27" t="s">
        <v>471</v>
      </c>
      <c r="B327" s="46" t="s">
        <v>472</v>
      </c>
    </row>
    <row r="328" spans="1:3" outlineLevel="1" x14ac:dyDescent="0.25">
      <c r="A328" s="27" t="s">
        <v>473</v>
      </c>
      <c r="B328" s="46" t="s">
        <v>474</v>
      </c>
    </row>
    <row r="329" spans="1:3" outlineLevel="1" x14ac:dyDescent="0.25">
      <c r="A329" s="27" t="s">
        <v>475</v>
      </c>
      <c r="B329" s="46" t="s">
        <v>476</v>
      </c>
    </row>
    <row r="330" spans="1:3" outlineLevel="1" x14ac:dyDescent="0.25">
      <c r="A330" s="27" t="s">
        <v>477</v>
      </c>
      <c r="B330" s="65" t="s">
        <v>478</v>
      </c>
    </row>
    <row r="331" spans="1:3" outlineLevel="1" x14ac:dyDescent="0.25">
      <c r="A331" s="27" t="s">
        <v>479</v>
      </c>
      <c r="B331" s="65" t="s">
        <v>478</v>
      </c>
    </row>
    <row r="332" spans="1:3" outlineLevel="1" x14ac:dyDescent="0.25">
      <c r="A332" s="27" t="s">
        <v>480</v>
      </c>
      <c r="B332" s="65" t="s">
        <v>478</v>
      </c>
    </row>
    <row r="333" spans="1:3" outlineLevel="1" x14ac:dyDescent="0.25">
      <c r="A333" s="27" t="s">
        <v>481</v>
      </c>
      <c r="B333" s="65" t="s">
        <v>478</v>
      </c>
    </row>
    <row r="334" spans="1:3" outlineLevel="1" x14ac:dyDescent="0.25">
      <c r="A334" s="27" t="s">
        <v>482</v>
      </c>
      <c r="B334" s="65" t="s">
        <v>478</v>
      </c>
    </row>
    <row r="335" spans="1:3" outlineLevel="1" x14ac:dyDescent="0.25">
      <c r="A335" s="27" t="s">
        <v>483</v>
      </c>
      <c r="B335" s="65" t="s">
        <v>478</v>
      </c>
    </row>
    <row r="336" spans="1:3" outlineLevel="1" x14ac:dyDescent="0.25">
      <c r="A336" s="27" t="s">
        <v>484</v>
      </c>
      <c r="B336" s="65" t="s">
        <v>478</v>
      </c>
    </row>
    <row r="337" spans="1:2" outlineLevel="1" x14ac:dyDescent="0.25">
      <c r="A337" s="27" t="s">
        <v>485</v>
      </c>
      <c r="B337" s="65" t="s">
        <v>478</v>
      </c>
    </row>
    <row r="338" spans="1:2" outlineLevel="1" x14ac:dyDescent="0.25">
      <c r="A338" s="27" t="s">
        <v>486</v>
      </c>
      <c r="B338" s="65" t="s">
        <v>478</v>
      </c>
    </row>
    <row r="339" spans="1:2" outlineLevel="1" x14ac:dyDescent="0.25">
      <c r="A339" s="27" t="s">
        <v>487</v>
      </c>
      <c r="B339" s="65" t="s">
        <v>478</v>
      </c>
    </row>
    <row r="340" spans="1:2" outlineLevel="1" x14ac:dyDescent="0.25">
      <c r="A340" s="27" t="s">
        <v>488</v>
      </c>
      <c r="B340" s="65" t="s">
        <v>478</v>
      </c>
    </row>
    <row r="341" spans="1:2" outlineLevel="1" x14ac:dyDescent="0.25">
      <c r="A341" s="27" t="s">
        <v>489</v>
      </c>
      <c r="B341" s="65" t="s">
        <v>478</v>
      </c>
    </row>
    <row r="342" spans="1:2" outlineLevel="1" x14ac:dyDescent="0.25">
      <c r="A342" s="27" t="s">
        <v>490</v>
      </c>
      <c r="B342" s="65" t="s">
        <v>478</v>
      </c>
    </row>
    <row r="343" spans="1:2" outlineLevel="1" x14ac:dyDescent="0.25">
      <c r="A343" s="27" t="s">
        <v>491</v>
      </c>
      <c r="B343" s="65" t="s">
        <v>478</v>
      </c>
    </row>
    <row r="344" spans="1:2" outlineLevel="1" x14ac:dyDescent="0.25">
      <c r="A344" s="27" t="s">
        <v>492</v>
      </c>
      <c r="B344" s="65" t="s">
        <v>478</v>
      </c>
    </row>
    <row r="345" spans="1:2" outlineLevel="1" x14ac:dyDescent="0.25">
      <c r="A345" s="27" t="s">
        <v>493</v>
      </c>
      <c r="B345" s="65" t="s">
        <v>478</v>
      </c>
    </row>
    <row r="346" spans="1:2" outlineLevel="1" x14ac:dyDescent="0.25">
      <c r="A346" s="27" t="s">
        <v>494</v>
      </c>
      <c r="B346" s="65" t="s">
        <v>478</v>
      </c>
    </row>
    <row r="347" spans="1:2" outlineLevel="1" x14ac:dyDescent="0.25">
      <c r="A347" s="27" t="s">
        <v>495</v>
      </c>
      <c r="B347" s="65" t="s">
        <v>478</v>
      </c>
    </row>
    <row r="348" spans="1:2" outlineLevel="1" x14ac:dyDescent="0.25">
      <c r="A348" s="27" t="s">
        <v>496</v>
      </c>
      <c r="B348" s="65" t="s">
        <v>478</v>
      </c>
    </row>
    <row r="349" spans="1:2" outlineLevel="1" x14ac:dyDescent="0.25">
      <c r="A349" s="27" t="s">
        <v>497</v>
      </c>
      <c r="B349" s="65" t="s">
        <v>478</v>
      </c>
    </row>
    <row r="350" spans="1:2" outlineLevel="1" x14ac:dyDescent="0.25">
      <c r="A350" s="27" t="s">
        <v>498</v>
      </c>
      <c r="B350" s="65" t="s">
        <v>478</v>
      </c>
    </row>
    <row r="351" spans="1:2" outlineLevel="1" x14ac:dyDescent="0.25">
      <c r="A351" s="27" t="s">
        <v>499</v>
      </c>
      <c r="B351" s="65" t="s">
        <v>478</v>
      </c>
    </row>
    <row r="352" spans="1:2" outlineLevel="1" x14ac:dyDescent="0.25">
      <c r="A352" s="27" t="s">
        <v>500</v>
      </c>
      <c r="B352" s="65" t="s">
        <v>478</v>
      </c>
    </row>
    <row r="353" spans="1:2" outlineLevel="1" x14ac:dyDescent="0.25">
      <c r="A353" s="27" t="s">
        <v>501</v>
      </c>
      <c r="B353" s="65" t="s">
        <v>478</v>
      </c>
    </row>
    <row r="354" spans="1:2" outlineLevel="1" x14ac:dyDescent="0.25">
      <c r="A354" s="27" t="s">
        <v>502</v>
      </c>
      <c r="B354" s="65" t="s">
        <v>478</v>
      </c>
    </row>
    <row r="355" spans="1:2" outlineLevel="1" x14ac:dyDescent="0.25">
      <c r="A355" s="27" t="s">
        <v>503</v>
      </c>
      <c r="B355" s="65" t="s">
        <v>478</v>
      </c>
    </row>
    <row r="356" spans="1:2" outlineLevel="1" x14ac:dyDescent="0.25">
      <c r="A356" s="27" t="s">
        <v>504</v>
      </c>
      <c r="B356" s="65" t="s">
        <v>478</v>
      </c>
    </row>
    <row r="357" spans="1:2" outlineLevel="1" x14ac:dyDescent="0.25">
      <c r="A357" s="27" t="s">
        <v>505</v>
      </c>
      <c r="B357" s="65" t="s">
        <v>478</v>
      </c>
    </row>
    <row r="358" spans="1:2" outlineLevel="1" x14ac:dyDescent="0.25">
      <c r="A358" s="27" t="s">
        <v>506</v>
      </c>
      <c r="B358" s="65" t="s">
        <v>478</v>
      </c>
    </row>
    <row r="359" spans="1:2" outlineLevel="1" x14ac:dyDescent="0.25">
      <c r="A359" s="27" t="s">
        <v>507</v>
      </c>
      <c r="B359" s="65" t="s">
        <v>478</v>
      </c>
    </row>
    <row r="360" spans="1:2" outlineLevel="1" x14ac:dyDescent="0.25">
      <c r="A360" s="27" t="s">
        <v>508</v>
      </c>
      <c r="B360" s="65" t="s">
        <v>478</v>
      </c>
    </row>
    <row r="361" spans="1:2" outlineLevel="1" x14ac:dyDescent="0.25">
      <c r="A361" s="27" t="s">
        <v>509</v>
      </c>
      <c r="B361" s="65" t="s">
        <v>478</v>
      </c>
    </row>
    <row r="362" spans="1:2" outlineLevel="1" x14ac:dyDescent="0.25">
      <c r="A362" s="27" t="s">
        <v>510</v>
      </c>
      <c r="B362" s="65" t="s">
        <v>478</v>
      </c>
    </row>
    <row r="363" spans="1:2" outlineLevel="1" x14ac:dyDescent="0.25">
      <c r="A363" s="27" t="s">
        <v>511</v>
      </c>
      <c r="B363" s="65" t="s">
        <v>478</v>
      </c>
    </row>
    <row r="364" spans="1:2" outlineLevel="1" x14ac:dyDescent="0.25">
      <c r="A364" s="27" t="s">
        <v>512</v>
      </c>
      <c r="B364" s="65" t="s">
        <v>478</v>
      </c>
    </row>
    <row r="365" spans="1:2" outlineLevel="1" x14ac:dyDescent="0.25">
      <c r="A365" s="27" t="s">
        <v>513</v>
      </c>
      <c r="B365" s="65" t="s">
        <v>478</v>
      </c>
    </row>
    <row r="371" spans="1:7" ht="12.75" x14ac:dyDescent="0.25">
      <c r="A371" s="25"/>
      <c r="B371" s="25"/>
      <c r="C371" s="25"/>
      <c r="D371" s="25"/>
      <c r="E371" s="25"/>
      <c r="F371" s="25"/>
      <c r="G371" s="25"/>
    </row>
    <row r="372" spans="1:7" ht="12.75" x14ac:dyDescent="0.25">
      <c r="A372" s="25"/>
      <c r="B372" s="25"/>
      <c r="C372" s="25"/>
      <c r="D372" s="25"/>
      <c r="E372" s="25"/>
      <c r="F372" s="25"/>
      <c r="G372" s="25"/>
    </row>
    <row r="373" spans="1:7" ht="12.75" x14ac:dyDescent="0.25">
      <c r="A373" s="25"/>
      <c r="B373" s="25"/>
      <c r="C373" s="25"/>
      <c r="D373" s="25"/>
      <c r="E373" s="25"/>
      <c r="F373" s="25"/>
      <c r="G373" s="25"/>
    </row>
    <row r="374" spans="1:7" ht="12.75" x14ac:dyDescent="0.25">
      <c r="A374" s="25"/>
      <c r="B374" s="25"/>
      <c r="C374" s="25"/>
      <c r="D374" s="25"/>
      <c r="E374" s="25"/>
      <c r="F374" s="25"/>
      <c r="G374" s="25"/>
    </row>
    <row r="375" spans="1:7" ht="12.75" x14ac:dyDescent="0.25">
      <c r="A375" s="25"/>
      <c r="B375" s="25"/>
      <c r="C375" s="25"/>
      <c r="D375" s="25"/>
      <c r="E375" s="25"/>
      <c r="F375" s="25"/>
      <c r="G375" s="25"/>
    </row>
    <row r="376" spans="1:7" ht="12.75" x14ac:dyDescent="0.25">
      <c r="A376" s="25"/>
      <c r="B376" s="25"/>
      <c r="C376" s="25"/>
      <c r="D376" s="25"/>
      <c r="E376" s="25"/>
      <c r="F376" s="25"/>
      <c r="G376" s="25"/>
    </row>
    <row r="377" spans="1:7" ht="12.75" x14ac:dyDescent="0.25">
      <c r="A377" s="25"/>
      <c r="B377" s="25"/>
      <c r="C377" s="25"/>
      <c r="D377" s="25"/>
      <c r="E377" s="25"/>
      <c r="F377" s="25"/>
      <c r="G377" s="25"/>
    </row>
    <row r="378" spans="1:7" ht="12.75" x14ac:dyDescent="0.25">
      <c r="A378" s="25"/>
      <c r="B378" s="25"/>
      <c r="C378" s="25"/>
      <c r="D378" s="25"/>
      <c r="E378" s="25"/>
      <c r="F378" s="25"/>
      <c r="G378" s="25"/>
    </row>
    <row r="379" spans="1:7" ht="12.75" x14ac:dyDescent="0.25">
      <c r="A379" s="25"/>
      <c r="B379" s="25"/>
      <c r="C379" s="25"/>
      <c r="D379" s="25"/>
      <c r="E379" s="25"/>
      <c r="F379" s="25"/>
      <c r="G379" s="25"/>
    </row>
    <row r="380" spans="1:7" ht="12.75" x14ac:dyDescent="0.25">
      <c r="A380" s="25"/>
      <c r="B380" s="25"/>
      <c r="C380" s="25"/>
      <c r="D380" s="25"/>
      <c r="E380" s="25"/>
      <c r="F380" s="25"/>
      <c r="G380" s="25"/>
    </row>
    <row r="381" spans="1:7" ht="12.75" x14ac:dyDescent="0.25">
      <c r="A381" s="25"/>
      <c r="B381" s="25"/>
      <c r="C381" s="25"/>
      <c r="D381" s="25"/>
      <c r="E381" s="25"/>
      <c r="F381" s="25"/>
      <c r="G381" s="25"/>
    </row>
    <row r="382" spans="1:7" ht="12.75" x14ac:dyDescent="0.25">
      <c r="A382" s="25"/>
      <c r="B382" s="25"/>
      <c r="C382" s="25"/>
      <c r="D382" s="25"/>
      <c r="E382" s="25"/>
      <c r="F382" s="25"/>
      <c r="G382" s="25"/>
    </row>
    <row r="383" spans="1:7" ht="12.75" x14ac:dyDescent="0.25">
      <c r="A383" s="25"/>
      <c r="B383" s="25"/>
      <c r="C383" s="25"/>
      <c r="D383" s="25"/>
      <c r="E383" s="25"/>
      <c r="F383" s="25"/>
      <c r="G383" s="25"/>
    </row>
    <row r="384" spans="1:7" ht="12.75" x14ac:dyDescent="0.25">
      <c r="A384" s="25"/>
      <c r="B384" s="25"/>
      <c r="C384" s="25"/>
      <c r="D384" s="25"/>
      <c r="E384" s="25"/>
      <c r="F384" s="25"/>
      <c r="G384" s="25"/>
    </row>
    <row r="385" spans="1:7" ht="12.75" x14ac:dyDescent="0.25">
      <c r="A385" s="25"/>
      <c r="B385" s="25"/>
      <c r="C385" s="25"/>
      <c r="D385" s="25"/>
      <c r="E385" s="25"/>
      <c r="F385" s="25"/>
      <c r="G385" s="25"/>
    </row>
    <row r="386" spans="1:7" ht="12.75" x14ac:dyDescent="0.25">
      <c r="A386" s="25"/>
      <c r="B386" s="25"/>
      <c r="C386" s="25"/>
      <c r="D386" s="25"/>
      <c r="E386" s="25"/>
      <c r="F386" s="25"/>
      <c r="G386" s="25"/>
    </row>
    <row r="387" spans="1:7" ht="12.75" x14ac:dyDescent="0.25">
      <c r="A387" s="25"/>
      <c r="B387" s="25"/>
      <c r="C387" s="25"/>
      <c r="D387" s="25"/>
      <c r="E387" s="25"/>
      <c r="F387" s="25"/>
      <c r="G387" s="25"/>
    </row>
    <row r="388" spans="1:7" ht="12.75" x14ac:dyDescent="0.25">
      <c r="A388" s="25"/>
      <c r="B388" s="25"/>
      <c r="C388" s="25"/>
      <c r="D388" s="25"/>
      <c r="E388" s="25"/>
      <c r="F388" s="25"/>
      <c r="G388" s="25"/>
    </row>
    <row r="389" spans="1:7" ht="12.75" x14ac:dyDescent="0.25">
      <c r="A389" s="25"/>
      <c r="B389" s="25"/>
      <c r="C389" s="25"/>
      <c r="D389" s="25"/>
      <c r="E389" s="25"/>
      <c r="F389" s="25"/>
      <c r="G389" s="25"/>
    </row>
    <row r="390" spans="1:7" ht="12.75" x14ac:dyDescent="0.25">
      <c r="A390" s="25"/>
      <c r="B390" s="25"/>
      <c r="C390" s="25"/>
      <c r="D390" s="25"/>
      <c r="E390" s="25"/>
      <c r="F390" s="25"/>
      <c r="G390" s="25"/>
    </row>
    <row r="391" spans="1:7" ht="12.75" x14ac:dyDescent="0.25">
      <c r="A391" s="25"/>
      <c r="B391" s="25"/>
      <c r="C391" s="25"/>
      <c r="D391" s="25"/>
      <c r="E391" s="25"/>
      <c r="F391" s="25"/>
      <c r="G391" s="25"/>
    </row>
    <row r="392" spans="1:7" ht="12.75" x14ac:dyDescent="0.25">
      <c r="A392" s="25"/>
      <c r="B392" s="25"/>
      <c r="C392" s="25"/>
      <c r="D392" s="25"/>
      <c r="E392" s="25"/>
      <c r="F392" s="25"/>
      <c r="G392" s="25"/>
    </row>
    <row r="393" spans="1:7" ht="12.75" x14ac:dyDescent="0.25">
      <c r="A393" s="25"/>
      <c r="B393" s="25"/>
      <c r="C393" s="25"/>
      <c r="D393" s="25"/>
      <c r="E393" s="25"/>
      <c r="F393" s="25"/>
      <c r="G393" s="25"/>
    </row>
    <row r="394" spans="1:7" ht="12.75" x14ac:dyDescent="0.25">
      <c r="A394" s="25"/>
      <c r="B394" s="25"/>
      <c r="C394" s="25"/>
      <c r="D394" s="25"/>
      <c r="E394" s="25"/>
      <c r="F394" s="25"/>
      <c r="G394" s="25"/>
    </row>
    <row r="395" spans="1:7" ht="12.75" x14ac:dyDescent="0.25">
      <c r="A395" s="25"/>
      <c r="B395" s="25"/>
      <c r="C395" s="25"/>
      <c r="D395" s="25"/>
      <c r="E395" s="25"/>
      <c r="F395" s="25"/>
      <c r="G395" s="25"/>
    </row>
    <row r="396" spans="1:7" ht="12.75" x14ac:dyDescent="0.25">
      <c r="A396" s="25"/>
      <c r="B396" s="25"/>
      <c r="C396" s="25"/>
      <c r="D396" s="25"/>
      <c r="E396" s="25"/>
      <c r="F396" s="25"/>
      <c r="G396" s="25"/>
    </row>
    <row r="397" spans="1:7" ht="12.75" x14ac:dyDescent="0.25">
      <c r="A397" s="25"/>
      <c r="B397" s="25"/>
      <c r="C397" s="25"/>
      <c r="D397" s="25"/>
      <c r="E397" s="25"/>
      <c r="F397" s="25"/>
      <c r="G397" s="25"/>
    </row>
    <row r="398" spans="1:7" ht="12.75" x14ac:dyDescent="0.25">
      <c r="A398" s="25"/>
      <c r="B398" s="25"/>
      <c r="C398" s="25"/>
      <c r="D398" s="25"/>
      <c r="E398" s="25"/>
      <c r="F398" s="25"/>
      <c r="G398" s="25"/>
    </row>
    <row r="399" spans="1:7" ht="12.75" x14ac:dyDescent="0.25">
      <c r="A399" s="25"/>
      <c r="B399" s="25"/>
      <c r="C399" s="25"/>
      <c r="D399" s="25"/>
      <c r="E399" s="25"/>
      <c r="F399" s="25"/>
      <c r="G399" s="25"/>
    </row>
    <row r="400" spans="1:7" ht="12.75" x14ac:dyDescent="0.25">
      <c r="A400" s="25"/>
      <c r="B400" s="25"/>
      <c r="C400" s="25"/>
      <c r="D400" s="25"/>
      <c r="E400" s="25"/>
      <c r="F400" s="25"/>
      <c r="G400" s="25"/>
    </row>
    <row r="401" spans="1:7" ht="12.75" x14ac:dyDescent="0.25">
      <c r="A401" s="25"/>
      <c r="B401" s="25"/>
      <c r="C401" s="25"/>
      <c r="D401" s="25"/>
      <c r="E401" s="25"/>
      <c r="F401" s="25"/>
      <c r="G401" s="25"/>
    </row>
    <row r="402" spans="1:7" ht="12.75" x14ac:dyDescent="0.25">
      <c r="A402" s="25"/>
      <c r="B402" s="25"/>
      <c r="C402" s="25"/>
      <c r="D402" s="25"/>
      <c r="E402" s="25"/>
      <c r="F402" s="25"/>
      <c r="G402" s="25"/>
    </row>
    <row r="403" spans="1:7" ht="12.75" x14ac:dyDescent="0.25">
      <c r="A403" s="25"/>
      <c r="B403" s="25"/>
      <c r="C403" s="25"/>
      <c r="D403" s="25"/>
      <c r="E403" s="25"/>
      <c r="F403" s="25"/>
      <c r="G403" s="25"/>
    </row>
    <row r="404" spans="1:7" ht="12.75" x14ac:dyDescent="0.25">
      <c r="A404" s="25"/>
      <c r="B404" s="25"/>
      <c r="C404" s="25"/>
      <c r="D404" s="25"/>
      <c r="E404" s="25"/>
      <c r="F404" s="25"/>
      <c r="G404" s="25"/>
    </row>
    <row r="405" spans="1:7" ht="12.75" x14ac:dyDescent="0.25">
      <c r="A405" s="25"/>
      <c r="B405" s="25"/>
      <c r="C405" s="25"/>
      <c r="D405" s="25"/>
      <c r="E405" s="25"/>
      <c r="F405" s="25"/>
      <c r="G405" s="25"/>
    </row>
    <row r="406" spans="1:7" ht="12.75" x14ac:dyDescent="0.25">
      <c r="A406" s="25"/>
      <c r="B406" s="25"/>
      <c r="C406" s="25"/>
      <c r="D406" s="25"/>
      <c r="E406" s="25"/>
      <c r="F406" s="25"/>
      <c r="G406" s="25"/>
    </row>
    <row r="407" spans="1:7" ht="12.75" x14ac:dyDescent="0.25">
      <c r="A407" s="25"/>
      <c r="B407" s="25"/>
      <c r="C407" s="25"/>
      <c r="D407" s="25"/>
      <c r="E407" s="25"/>
      <c r="F407" s="25"/>
      <c r="G407" s="25"/>
    </row>
    <row r="408" spans="1:7" ht="12.75" x14ac:dyDescent="0.25">
      <c r="A408" s="25"/>
      <c r="B408" s="25"/>
      <c r="C408" s="25"/>
      <c r="D408" s="25"/>
      <c r="E408" s="25"/>
      <c r="F408" s="25"/>
      <c r="G408" s="25"/>
    </row>
    <row r="409" spans="1:7" ht="12.75" x14ac:dyDescent="0.25">
      <c r="A409" s="25"/>
      <c r="B409" s="25"/>
      <c r="C409" s="25"/>
      <c r="D409" s="25"/>
      <c r="E409" s="25"/>
      <c r="F409" s="25"/>
      <c r="G409" s="25"/>
    </row>
    <row r="410" spans="1:7" ht="12.75" x14ac:dyDescent="0.25">
      <c r="A410" s="25"/>
      <c r="B410" s="25"/>
      <c r="C410" s="25"/>
      <c r="D410" s="25"/>
      <c r="E410" s="25"/>
      <c r="F410" s="25"/>
      <c r="G410" s="25"/>
    </row>
    <row r="411" spans="1:7" ht="12.75" x14ac:dyDescent="0.25">
      <c r="A411" s="25"/>
      <c r="B411" s="25"/>
      <c r="C411" s="25"/>
      <c r="D411" s="25"/>
      <c r="E411" s="25"/>
      <c r="F411" s="25"/>
      <c r="G411" s="25"/>
    </row>
    <row r="412" spans="1:7" ht="12.75" x14ac:dyDescent="0.25">
      <c r="A412" s="25"/>
      <c r="B412" s="25"/>
      <c r="C412" s="25"/>
      <c r="D412" s="25"/>
      <c r="E412" s="25"/>
      <c r="F412" s="25"/>
      <c r="G412" s="25"/>
    </row>
    <row r="413" spans="1:7" ht="12.75" x14ac:dyDescent="0.25">
      <c r="A413" s="25"/>
      <c r="B413" s="25"/>
      <c r="C413" s="25"/>
      <c r="D413" s="25"/>
      <c r="E413" s="25"/>
      <c r="F413" s="25"/>
      <c r="G413" s="25"/>
    </row>
  </sheetData>
  <sheetProtection algorithmName="SHA-512" hashValue="0DybIt1MRbEDfoaknPAwobFycqIk0fv+2WzEoSkiN25UMqAzCVMbZ4SVkYaRKZ40IS+vIyvX8vHqEE/HkyTNdw==" saltValue="65SWhA9sBUCg3hP8YUKJQA==" spinCount="100000" sheet="1" objects="1" scenarios="1"/>
  <hyperlinks>
    <hyperlink ref="B6" location="'A. HTT General'!B13" display="1. Basic Facts"/>
    <hyperlink ref="B7" location="'A. HTT General'!B26" display="2. Regulatory Summary"/>
    <hyperlink ref="B8" location="'A. HTT General'!B36" display="3. General Cover Pool / Covered Bond Information"/>
    <hyperlink ref="B9" location="'A. HTT General'!B283" display="4. References to Capital Requirements Regulation (CRR) 129(7)"/>
    <hyperlink ref="B11" location="'A. HTT General'!B317" display="6. Other relevant information"/>
    <hyperlink ref="C288" location="'A. HTT General'!A38" display="'A. HTT General'!A38"/>
    <hyperlink ref="C289" location="'A. HTT General'!A39" display="'A. HTT General'!A39"/>
    <hyperlink ref="C290" location="'B1. HTT Mortgage Assets'!B43" display="'B1. HTT Mortgage Assets'!B43"/>
    <hyperlink ref="C291" location="'A. HTT General'!A52" display="'A. HTT General'!A52"/>
    <hyperlink ref="C295" location="'A. HTT General'!B161" display="'A. HTT General'!B161"/>
    <hyperlink ref="C296" location="'A. HTT General'!B135" display="'A. HTT General'!B135"/>
    <hyperlink ref="C297" location="'C. HTT Harmonised Glossary'!B17" display="'C. HTT Harmonised Glossary'!B17"/>
    <hyperlink ref="C298" location="'A. HTT General'!B65" display="'A. HTT General'!B65"/>
    <hyperlink ref="C299" location="'A. HTT General'!B87" display="'A. HTT General'!B87"/>
    <hyperlink ref="C300" location="'B1. HTT Mortgage Assets'!B160" display="'B1. HTT Mortgage Assets'!B160"/>
    <hyperlink ref="C312" location="'A. HTT General'!B171" display="'A. HTT General'!B171"/>
    <hyperlink ref="B27" r:id="rId1" display="UCITS Compliance"/>
    <hyperlink ref="B28" r:id="rId2" display="CRR Compliance"/>
    <hyperlink ref="B29" r:id="rId3"/>
    <hyperlink ref="B10" location="'A. HTT General'!B309" display="5. References to Capital Requirements Regulation (CRR) 129(1)"/>
    <hyperlink ref="C294" location="'A. HTT General'!B109" display="'A. HTT General'!B109"/>
    <hyperlink ref="C292" location="'B1. HTT Mortgage Assets'!B166" display="'B1. HTT Mortgage Assets'!B166"/>
    <hyperlink ref="C293" location="'B1. HTT Mortgage Assets'!B130" display="'B1. HTT Mortgage Assets'!B130"/>
    <hyperlink ref="C16" r:id="rId4"/>
    <hyperlink ref="C29" r:id="rId5"/>
    <hyperlink ref="C229" r:id="rId6"/>
  </hyperlinks>
  <pageMargins left="0.70866141732283472" right="0.70866141732283472" top="0.74803149606299213" bottom="0.74803149606299213" header="0.31496062992125984" footer="0.31496062992125984"/>
  <pageSetup paperSize="9" scale="34" fitToHeight="0" orientation="landscape" r:id="rId7"/>
  <headerFooter>
    <oddHeader>&amp;R&amp;G</oddHeader>
  </headerFooter>
  <rowBreaks count="4" manualBreakCount="4">
    <brk id="64" max="6" man="1"/>
    <brk id="136" max="6" man="1"/>
    <brk id="215" max="6" man="1"/>
    <brk id="310" max="6" man="1"/>
  </rowBreaks>
  <legacyDrawing r:id="rId8"/>
  <legacyDrawingHF r:id="rId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rgb="FFE36E00"/>
  </sheetPr>
  <dimension ref="A1:G388"/>
  <sheetViews>
    <sheetView view="pageBreakPreview" topLeftCell="E1" zoomScale="90" zoomScaleNormal="70" zoomScaleSheetLayoutView="90" zoomScalePageLayoutView="80" workbookViewId="0">
      <selection activeCell="G25" sqref="G25"/>
    </sheetView>
  </sheetViews>
  <sheetFormatPr defaultColWidth="8.85546875" defaultRowHeight="15" outlineLevelRow="1" x14ac:dyDescent="0.25"/>
  <cols>
    <col min="1" max="1" width="13.85546875" style="27" customWidth="1"/>
    <col min="2" max="2" width="61.42578125" style="27" bestFit="1" customWidth="1"/>
    <col min="3" max="3" width="26.28515625" style="27" customWidth="1"/>
    <col min="4" max="4" width="30.7109375" style="27" customWidth="1"/>
    <col min="5" max="5" width="6.7109375" style="27" customWidth="1"/>
    <col min="6" max="6" width="41.5703125" style="27" customWidth="1"/>
    <col min="7" max="7" width="41.5703125" style="22" customWidth="1"/>
    <col min="8" max="16384" width="8.85546875" style="25"/>
  </cols>
  <sheetData>
    <row r="1" spans="1:7" ht="31.5" x14ac:dyDescent="0.25">
      <c r="A1" s="21" t="s">
        <v>514</v>
      </c>
      <c r="B1" s="21"/>
      <c r="C1" s="22"/>
      <c r="D1" s="22"/>
      <c r="E1" s="22"/>
      <c r="F1" s="23" t="s">
        <v>16</v>
      </c>
      <c r="G1" s="23"/>
    </row>
    <row r="2" spans="1:7" ht="15.75" thickBot="1" x14ac:dyDescent="0.3">
      <c r="A2" s="22"/>
      <c r="B2" s="22"/>
      <c r="C2" s="22"/>
      <c r="D2" s="22"/>
      <c r="E2" s="22"/>
      <c r="F2" s="22"/>
    </row>
    <row r="3" spans="1:7" ht="19.5" thickBot="1" x14ac:dyDescent="0.3">
      <c r="A3" s="28"/>
      <c r="B3" s="29" t="s">
        <v>17</v>
      </c>
      <c r="C3" s="30" t="s">
        <v>18</v>
      </c>
      <c r="D3" s="28"/>
      <c r="E3" s="28"/>
      <c r="F3" s="28"/>
      <c r="G3" s="28"/>
    </row>
    <row r="4" spans="1:7" ht="15.75" thickBot="1" x14ac:dyDescent="0.3"/>
    <row r="5" spans="1:7" ht="18.75" x14ac:dyDescent="0.25">
      <c r="A5" s="31"/>
      <c r="B5" s="32" t="s">
        <v>515</v>
      </c>
      <c r="C5" s="31"/>
      <c r="E5" s="34"/>
      <c r="F5" s="34"/>
    </row>
    <row r="6" spans="1:7" x14ac:dyDescent="0.25">
      <c r="B6" s="36" t="s">
        <v>516</v>
      </c>
    </row>
    <row r="7" spans="1:7" x14ac:dyDescent="0.25">
      <c r="B7" s="99" t="s">
        <v>517</v>
      </c>
    </row>
    <row r="8" spans="1:7" ht="15.75" thickBot="1" x14ac:dyDescent="0.3">
      <c r="B8" s="100" t="s">
        <v>518</v>
      </c>
    </row>
    <row r="9" spans="1:7" x14ac:dyDescent="0.25">
      <c r="B9" s="39"/>
    </row>
    <row r="10" spans="1:7" ht="37.5" x14ac:dyDescent="0.25">
      <c r="A10" s="40" t="s">
        <v>27</v>
      </c>
      <c r="B10" s="40" t="s">
        <v>516</v>
      </c>
      <c r="C10" s="41"/>
      <c r="D10" s="41"/>
      <c r="E10" s="41"/>
      <c r="F10" s="41"/>
      <c r="G10" s="42"/>
    </row>
    <row r="11" spans="1:7" ht="15" customHeight="1" x14ac:dyDescent="0.25">
      <c r="A11" s="50"/>
      <c r="B11" s="51" t="s">
        <v>519</v>
      </c>
      <c r="C11" s="50" t="s">
        <v>62</v>
      </c>
      <c r="D11" s="50"/>
      <c r="E11" s="50"/>
      <c r="F11" s="53" t="s">
        <v>520</v>
      </c>
      <c r="G11" s="53"/>
    </row>
    <row r="12" spans="1:7" x14ac:dyDescent="0.25">
      <c r="A12" s="27" t="s">
        <v>521</v>
      </c>
      <c r="B12" s="27" t="s">
        <v>522</v>
      </c>
      <c r="C12" s="72">
        <v>35069.468865989998</v>
      </c>
      <c r="F12" s="62">
        <v>1</v>
      </c>
    </row>
    <row r="13" spans="1:7" x14ac:dyDescent="0.25">
      <c r="A13" s="27" t="s">
        <v>523</v>
      </c>
      <c r="B13" s="27" t="s">
        <v>524</v>
      </c>
      <c r="F13" s="62">
        <v>0</v>
      </c>
    </row>
    <row r="14" spans="1:7" x14ac:dyDescent="0.25">
      <c r="A14" s="27" t="s">
        <v>525</v>
      </c>
      <c r="B14" s="27" t="s">
        <v>101</v>
      </c>
      <c r="F14" s="62">
        <v>0</v>
      </c>
    </row>
    <row r="15" spans="1:7" x14ac:dyDescent="0.25">
      <c r="A15" s="27" t="s">
        <v>526</v>
      </c>
      <c r="B15" s="101" t="s">
        <v>103</v>
      </c>
      <c r="C15" s="72">
        <v>35069.468865989998</v>
      </c>
      <c r="F15" s="85">
        <v>1</v>
      </c>
    </row>
    <row r="16" spans="1:7" outlineLevel="1" x14ac:dyDescent="0.25">
      <c r="A16" s="27" t="s">
        <v>527</v>
      </c>
      <c r="B16" s="65" t="s">
        <v>528</v>
      </c>
      <c r="F16" s="62">
        <v>0</v>
      </c>
    </row>
    <row r="17" spans="1:7" outlineLevel="1" x14ac:dyDescent="0.25">
      <c r="A17" s="27" t="s">
        <v>529</v>
      </c>
      <c r="B17" s="65" t="s">
        <v>530</v>
      </c>
      <c r="F17" s="62">
        <v>0</v>
      </c>
    </row>
    <row r="18" spans="1:7" outlineLevel="1" x14ac:dyDescent="0.25">
      <c r="A18" s="27" t="s">
        <v>531</v>
      </c>
      <c r="B18" s="65" t="s">
        <v>105</v>
      </c>
      <c r="F18" s="62">
        <v>0</v>
      </c>
    </row>
    <row r="19" spans="1:7" outlineLevel="1" x14ac:dyDescent="0.25">
      <c r="A19" s="27" t="s">
        <v>532</v>
      </c>
      <c r="B19" s="65" t="s">
        <v>105</v>
      </c>
      <c r="F19" s="62">
        <v>0</v>
      </c>
    </row>
    <row r="20" spans="1:7" outlineLevel="1" x14ac:dyDescent="0.25">
      <c r="A20" s="27" t="s">
        <v>533</v>
      </c>
      <c r="B20" s="65" t="s">
        <v>105</v>
      </c>
      <c r="F20" s="62">
        <v>0</v>
      </c>
    </row>
    <row r="21" spans="1:7" outlineLevel="1" x14ac:dyDescent="0.25">
      <c r="A21" s="27" t="s">
        <v>534</v>
      </c>
      <c r="B21" s="65" t="s">
        <v>105</v>
      </c>
      <c r="F21" s="62">
        <v>0</v>
      </c>
    </row>
    <row r="22" spans="1:7" outlineLevel="1" x14ac:dyDescent="0.25">
      <c r="A22" s="27" t="s">
        <v>535</v>
      </c>
      <c r="B22" s="65" t="s">
        <v>105</v>
      </c>
      <c r="F22" s="62">
        <v>0</v>
      </c>
    </row>
    <row r="23" spans="1:7" outlineLevel="1" x14ac:dyDescent="0.25">
      <c r="A23" s="27" t="s">
        <v>536</v>
      </c>
      <c r="B23" s="65" t="s">
        <v>105</v>
      </c>
      <c r="F23" s="62">
        <v>0</v>
      </c>
    </row>
    <row r="24" spans="1:7" outlineLevel="1" x14ac:dyDescent="0.25">
      <c r="A24" s="27" t="s">
        <v>537</v>
      </c>
      <c r="B24" s="65" t="s">
        <v>105</v>
      </c>
      <c r="F24" s="62">
        <v>0</v>
      </c>
    </row>
    <row r="25" spans="1:7" outlineLevel="1" x14ac:dyDescent="0.25">
      <c r="A25" s="27" t="s">
        <v>538</v>
      </c>
      <c r="B25" s="65" t="s">
        <v>105</v>
      </c>
      <c r="F25" s="62">
        <v>0</v>
      </c>
    </row>
    <row r="26" spans="1:7" outlineLevel="1" x14ac:dyDescent="0.25">
      <c r="A26" s="27" t="s">
        <v>539</v>
      </c>
      <c r="B26" s="65" t="s">
        <v>105</v>
      </c>
      <c r="C26" s="25"/>
      <c r="D26" s="25"/>
      <c r="E26" s="25"/>
      <c r="F26" s="62">
        <v>0</v>
      </c>
    </row>
    <row r="27" spans="1:7" ht="15" customHeight="1" x14ac:dyDescent="0.25">
      <c r="A27" s="50"/>
      <c r="B27" s="51" t="s">
        <v>540</v>
      </c>
      <c r="C27" s="50" t="s">
        <v>541</v>
      </c>
      <c r="D27" s="50" t="s">
        <v>542</v>
      </c>
      <c r="E27" s="52"/>
      <c r="F27" s="50" t="s">
        <v>543</v>
      </c>
      <c r="G27" s="53"/>
    </row>
    <row r="28" spans="1:7" x14ac:dyDescent="0.25">
      <c r="A28" s="27" t="s">
        <v>544</v>
      </c>
      <c r="B28" s="27" t="s">
        <v>545</v>
      </c>
      <c r="C28" s="72">
        <v>327718</v>
      </c>
      <c r="D28" s="27">
        <v>0</v>
      </c>
      <c r="F28" s="83">
        <v>327718</v>
      </c>
    </row>
    <row r="29" spans="1:7" outlineLevel="1" x14ac:dyDescent="0.25">
      <c r="A29" s="27" t="s">
        <v>546</v>
      </c>
      <c r="B29" s="46" t="s">
        <v>547</v>
      </c>
    </row>
    <row r="30" spans="1:7" outlineLevel="1" x14ac:dyDescent="0.25">
      <c r="A30" s="27" t="s">
        <v>548</v>
      </c>
      <c r="B30" s="46" t="s">
        <v>549</v>
      </c>
    </row>
    <row r="31" spans="1:7" outlineLevel="1" x14ac:dyDescent="0.25">
      <c r="A31" s="27" t="s">
        <v>550</v>
      </c>
      <c r="B31" s="46"/>
    </row>
    <row r="32" spans="1:7" outlineLevel="1" x14ac:dyDescent="0.25">
      <c r="A32" s="27" t="s">
        <v>551</v>
      </c>
      <c r="B32" s="46"/>
    </row>
    <row r="33" spans="1:7" outlineLevel="1" x14ac:dyDescent="0.25">
      <c r="A33" s="27" t="s">
        <v>552</v>
      </c>
      <c r="B33" s="46"/>
    </row>
    <row r="34" spans="1:7" outlineLevel="1" x14ac:dyDescent="0.25">
      <c r="A34" s="27" t="s">
        <v>553</v>
      </c>
      <c r="B34" s="46"/>
    </row>
    <row r="35" spans="1:7" ht="15" customHeight="1" x14ac:dyDescent="0.25">
      <c r="A35" s="50"/>
      <c r="B35" s="51" t="s">
        <v>554</v>
      </c>
      <c r="C35" s="102" t="s">
        <v>555</v>
      </c>
      <c r="D35" s="102" t="s">
        <v>556</v>
      </c>
      <c r="E35" s="103"/>
      <c r="F35" s="104" t="s">
        <v>520</v>
      </c>
      <c r="G35" s="53"/>
    </row>
    <row r="36" spans="1:7" x14ac:dyDescent="0.25">
      <c r="A36" s="27" t="s">
        <v>557</v>
      </c>
      <c r="B36" s="27" t="s">
        <v>558</v>
      </c>
      <c r="C36" s="105">
        <v>3.3723866521028173E-4</v>
      </c>
      <c r="D36" s="27">
        <v>0</v>
      </c>
      <c r="F36" s="105">
        <v>3.3723866521028173E-4</v>
      </c>
    </row>
    <row r="37" spans="1:7" outlineLevel="1" x14ac:dyDescent="0.25">
      <c r="A37" s="27" t="s">
        <v>559</v>
      </c>
    </row>
    <row r="38" spans="1:7" outlineLevel="1" x14ac:dyDescent="0.25">
      <c r="A38" s="27" t="s">
        <v>560</v>
      </c>
    </row>
    <row r="39" spans="1:7" outlineLevel="1" x14ac:dyDescent="0.25">
      <c r="A39" s="27" t="s">
        <v>561</v>
      </c>
    </row>
    <row r="40" spans="1:7" outlineLevel="1" x14ac:dyDescent="0.25">
      <c r="A40" s="27" t="s">
        <v>562</v>
      </c>
    </row>
    <row r="41" spans="1:7" outlineLevel="1" x14ac:dyDescent="0.25">
      <c r="A41" s="27" t="s">
        <v>563</v>
      </c>
    </row>
    <row r="42" spans="1:7" outlineLevel="1" x14ac:dyDescent="0.25">
      <c r="A42" s="27" t="s">
        <v>564</v>
      </c>
    </row>
    <row r="43" spans="1:7" ht="15" customHeight="1" x14ac:dyDescent="0.25">
      <c r="A43" s="50"/>
      <c r="B43" s="51" t="s">
        <v>565</v>
      </c>
      <c r="C43" s="50" t="s">
        <v>555</v>
      </c>
      <c r="D43" s="50" t="s">
        <v>556</v>
      </c>
      <c r="E43" s="52"/>
      <c r="F43" s="53" t="s">
        <v>520</v>
      </c>
      <c r="G43" s="53"/>
    </row>
    <row r="44" spans="1:7" x14ac:dyDescent="0.25">
      <c r="A44" s="27" t="s">
        <v>566</v>
      </c>
      <c r="B44" s="106" t="s">
        <v>567</v>
      </c>
      <c r="C44" s="107">
        <v>1</v>
      </c>
      <c r="D44" s="107">
        <v>0</v>
      </c>
      <c r="F44" s="107">
        <v>1</v>
      </c>
      <c r="G44" s="27"/>
    </row>
    <row r="45" spans="1:7" x14ac:dyDescent="0.25">
      <c r="A45" s="27" t="s">
        <v>568</v>
      </c>
      <c r="B45" s="27" t="s">
        <v>569</v>
      </c>
      <c r="F45" s="107">
        <v>0</v>
      </c>
      <c r="G45" s="27"/>
    </row>
    <row r="46" spans="1:7" x14ac:dyDescent="0.25">
      <c r="A46" s="27" t="s">
        <v>570</v>
      </c>
      <c r="B46" s="27" t="s">
        <v>571</v>
      </c>
      <c r="F46" s="107">
        <v>0</v>
      </c>
      <c r="G46" s="27"/>
    </row>
    <row r="47" spans="1:7" x14ac:dyDescent="0.25">
      <c r="A47" s="27" t="s">
        <v>572</v>
      </c>
      <c r="B47" s="27" t="s">
        <v>573</v>
      </c>
      <c r="F47" s="107">
        <v>0</v>
      </c>
      <c r="G47" s="27"/>
    </row>
    <row r="48" spans="1:7" x14ac:dyDescent="0.25">
      <c r="A48" s="27" t="s">
        <v>574</v>
      </c>
      <c r="B48" s="27" t="s">
        <v>575</v>
      </c>
      <c r="F48" s="107">
        <v>0</v>
      </c>
      <c r="G48" s="27"/>
    </row>
    <row r="49" spans="1:7" x14ac:dyDescent="0.25">
      <c r="A49" s="27" t="s">
        <v>576</v>
      </c>
      <c r="B49" s="27" t="s">
        <v>577</v>
      </c>
      <c r="F49" s="107">
        <v>0</v>
      </c>
      <c r="G49" s="27"/>
    </row>
    <row r="50" spans="1:7" x14ac:dyDescent="0.25">
      <c r="A50" s="27" t="s">
        <v>578</v>
      </c>
      <c r="B50" s="27" t="s">
        <v>579</v>
      </c>
      <c r="F50" s="107">
        <v>0</v>
      </c>
      <c r="G50" s="27"/>
    </row>
    <row r="51" spans="1:7" x14ac:dyDescent="0.25">
      <c r="A51" s="27" t="s">
        <v>580</v>
      </c>
      <c r="B51" s="27" t="s">
        <v>581</v>
      </c>
      <c r="F51" s="107">
        <v>0</v>
      </c>
      <c r="G51" s="27"/>
    </row>
    <row r="52" spans="1:7" x14ac:dyDescent="0.25">
      <c r="A52" s="27" t="s">
        <v>582</v>
      </c>
      <c r="B52" s="27" t="s">
        <v>583</v>
      </c>
      <c r="F52" s="107">
        <v>0</v>
      </c>
      <c r="G52" s="27"/>
    </row>
    <row r="53" spans="1:7" x14ac:dyDescent="0.25">
      <c r="A53" s="27" t="s">
        <v>584</v>
      </c>
      <c r="B53" s="27" t="s">
        <v>585</v>
      </c>
      <c r="F53" s="107">
        <v>0</v>
      </c>
      <c r="G53" s="27"/>
    </row>
    <row r="54" spans="1:7" x14ac:dyDescent="0.25">
      <c r="A54" s="27" t="s">
        <v>586</v>
      </c>
      <c r="B54" s="27" t="s">
        <v>2</v>
      </c>
      <c r="C54" s="107">
        <v>1</v>
      </c>
      <c r="F54" s="107">
        <v>1</v>
      </c>
      <c r="G54" s="27"/>
    </row>
    <row r="55" spans="1:7" x14ac:dyDescent="0.25">
      <c r="A55" s="27" t="s">
        <v>587</v>
      </c>
      <c r="B55" s="27" t="s">
        <v>588</v>
      </c>
      <c r="F55" s="107">
        <v>0</v>
      </c>
      <c r="G55" s="27"/>
    </row>
    <row r="56" spans="1:7" x14ac:dyDescent="0.25">
      <c r="A56" s="27" t="s">
        <v>589</v>
      </c>
      <c r="B56" s="27" t="s">
        <v>590</v>
      </c>
      <c r="F56" s="107">
        <v>0</v>
      </c>
      <c r="G56" s="27"/>
    </row>
    <row r="57" spans="1:7" x14ac:dyDescent="0.25">
      <c r="A57" s="27" t="s">
        <v>591</v>
      </c>
      <c r="B57" s="27" t="s">
        <v>592</v>
      </c>
      <c r="F57" s="107">
        <v>0</v>
      </c>
      <c r="G57" s="27"/>
    </row>
    <row r="58" spans="1:7" x14ac:dyDescent="0.25">
      <c r="A58" s="27" t="s">
        <v>593</v>
      </c>
      <c r="B58" s="27" t="s">
        <v>594</v>
      </c>
      <c r="F58" s="107">
        <v>0</v>
      </c>
      <c r="G58" s="27"/>
    </row>
    <row r="59" spans="1:7" x14ac:dyDescent="0.25">
      <c r="A59" s="27" t="s">
        <v>595</v>
      </c>
      <c r="B59" s="27" t="s">
        <v>596</v>
      </c>
      <c r="F59" s="107">
        <v>0</v>
      </c>
      <c r="G59" s="27"/>
    </row>
    <row r="60" spans="1:7" x14ac:dyDescent="0.25">
      <c r="A60" s="27" t="s">
        <v>597</v>
      </c>
      <c r="B60" s="27" t="s">
        <v>598</v>
      </c>
      <c r="F60" s="107">
        <v>0</v>
      </c>
      <c r="G60" s="27"/>
    </row>
    <row r="61" spans="1:7" x14ac:dyDescent="0.25">
      <c r="A61" s="27" t="s">
        <v>599</v>
      </c>
      <c r="B61" s="27" t="s">
        <v>600</v>
      </c>
      <c r="F61" s="107">
        <v>0</v>
      </c>
      <c r="G61" s="27"/>
    </row>
    <row r="62" spans="1:7" x14ac:dyDescent="0.25">
      <c r="A62" s="27" t="s">
        <v>601</v>
      </c>
      <c r="B62" s="27" t="s">
        <v>602</v>
      </c>
      <c r="F62" s="107">
        <v>0</v>
      </c>
      <c r="G62" s="27"/>
    </row>
    <row r="63" spans="1:7" x14ac:dyDescent="0.25">
      <c r="A63" s="27" t="s">
        <v>603</v>
      </c>
      <c r="B63" s="27" t="s">
        <v>604</v>
      </c>
      <c r="F63" s="107">
        <v>0</v>
      </c>
      <c r="G63" s="27"/>
    </row>
    <row r="64" spans="1:7" x14ac:dyDescent="0.25">
      <c r="A64" s="27" t="s">
        <v>605</v>
      </c>
      <c r="B64" s="27" t="s">
        <v>606</v>
      </c>
      <c r="F64" s="107">
        <v>0</v>
      </c>
      <c r="G64" s="27"/>
    </row>
    <row r="65" spans="1:7" x14ac:dyDescent="0.25">
      <c r="A65" s="27" t="s">
        <v>607</v>
      </c>
      <c r="B65" s="27" t="s">
        <v>608</v>
      </c>
      <c r="F65" s="107">
        <v>0</v>
      </c>
      <c r="G65" s="27"/>
    </row>
    <row r="66" spans="1:7" x14ac:dyDescent="0.25">
      <c r="A66" s="27" t="s">
        <v>609</v>
      </c>
      <c r="B66" s="27" t="s">
        <v>610</v>
      </c>
      <c r="F66" s="107">
        <v>0</v>
      </c>
      <c r="G66" s="27"/>
    </row>
    <row r="67" spans="1:7" x14ac:dyDescent="0.25">
      <c r="A67" s="27" t="s">
        <v>611</v>
      </c>
      <c r="B67" s="27" t="s">
        <v>612</v>
      </c>
      <c r="F67" s="107">
        <v>0</v>
      </c>
      <c r="G67" s="27"/>
    </row>
    <row r="68" spans="1:7" x14ac:dyDescent="0.25">
      <c r="A68" s="27" t="s">
        <v>613</v>
      </c>
      <c r="B68" s="27" t="s">
        <v>614</v>
      </c>
      <c r="F68" s="107">
        <v>0</v>
      </c>
      <c r="G68" s="27"/>
    </row>
    <row r="69" spans="1:7" x14ac:dyDescent="0.25">
      <c r="A69" s="27" t="s">
        <v>615</v>
      </c>
      <c r="B69" s="27" t="s">
        <v>616</v>
      </c>
      <c r="F69" s="107">
        <v>0</v>
      </c>
      <c r="G69" s="27"/>
    </row>
    <row r="70" spans="1:7" x14ac:dyDescent="0.25">
      <c r="A70" s="27" t="s">
        <v>617</v>
      </c>
      <c r="B70" s="27" t="s">
        <v>618</v>
      </c>
      <c r="F70" s="107">
        <v>0</v>
      </c>
      <c r="G70" s="27"/>
    </row>
    <row r="71" spans="1:7" x14ac:dyDescent="0.25">
      <c r="A71" s="27" t="s">
        <v>619</v>
      </c>
      <c r="B71" s="27" t="s">
        <v>620</v>
      </c>
      <c r="F71" s="107">
        <v>0</v>
      </c>
      <c r="G71" s="27"/>
    </row>
    <row r="72" spans="1:7" x14ac:dyDescent="0.25">
      <c r="A72" s="27" t="s">
        <v>621</v>
      </c>
      <c r="B72" s="27" t="s">
        <v>622</v>
      </c>
      <c r="F72" s="107">
        <v>0</v>
      </c>
      <c r="G72" s="27"/>
    </row>
    <row r="73" spans="1:7" x14ac:dyDescent="0.25">
      <c r="A73" s="27" t="s">
        <v>623</v>
      </c>
      <c r="B73" s="106" t="s">
        <v>299</v>
      </c>
      <c r="C73" s="107">
        <v>0</v>
      </c>
      <c r="D73" s="107">
        <v>0</v>
      </c>
      <c r="E73" s="107"/>
      <c r="F73" s="107">
        <v>0</v>
      </c>
      <c r="G73" s="27"/>
    </row>
    <row r="74" spans="1:7" x14ac:dyDescent="0.25">
      <c r="A74" s="27" t="s">
        <v>624</v>
      </c>
      <c r="B74" s="27" t="s">
        <v>625</v>
      </c>
      <c r="C74" s="107"/>
      <c r="D74" s="107"/>
      <c r="E74" s="107"/>
      <c r="F74" s="107"/>
      <c r="G74" s="27"/>
    </row>
    <row r="75" spans="1:7" x14ac:dyDescent="0.25">
      <c r="A75" s="27" t="s">
        <v>626</v>
      </c>
      <c r="B75" s="27" t="s">
        <v>627</v>
      </c>
      <c r="C75" s="107"/>
      <c r="D75" s="107"/>
      <c r="E75" s="107"/>
      <c r="F75" s="107"/>
      <c r="G75" s="27"/>
    </row>
    <row r="76" spans="1:7" x14ac:dyDescent="0.25">
      <c r="A76" s="27" t="s">
        <v>628</v>
      </c>
      <c r="B76" s="27" t="s">
        <v>629</v>
      </c>
      <c r="C76" s="107"/>
      <c r="D76" s="107"/>
      <c r="E76" s="107"/>
      <c r="F76" s="107"/>
      <c r="G76" s="27"/>
    </row>
    <row r="77" spans="1:7" x14ac:dyDescent="0.25">
      <c r="A77" s="27" t="s">
        <v>630</v>
      </c>
      <c r="B77" s="106" t="s">
        <v>101</v>
      </c>
      <c r="C77" s="107">
        <v>0</v>
      </c>
      <c r="D77" s="107">
        <v>0</v>
      </c>
      <c r="E77" s="107"/>
      <c r="F77" s="107">
        <v>0</v>
      </c>
      <c r="G77" s="27"/>
    </row>
    <row r="78" spans="1:7" x14ac:dyDescent="0.25">
      <c r="A78" s="27" t="s">
        <v>631</v>
      </c>
      <c r="B78" s="48" t="s">
        <v>301</v>
      </c>
      <c r="C78" s="107"/>
      <c r="D78" s="107"/>
      <c r="E78" s="107"/>
      <c r="F78" s="107"/>
      <c r="G78" s="27"/>
    </row>
    <row r="79" spans="1:7" x14ac:dyDescent="0.25">
      <c r="A79" s="27" t="s">
        <v>632</v>
      </c>
      <c r="B79" s="48" t="s">
        <v>303</v>
      </c>
      <c r="G79" s="27"/>
    </row>
    <row r="80" spans="1:7" x14ac:dyDescent="0.25">
      <c r="A80" s="27" t="s">
        <v>633</v>
      </c>
      <c r="B80" s="48" t="s">
        <v>305</v>
      </c>
      <c r="G80" s="27"/>
    </row>
    <row r="81" spans="1:7" x14ac:dyDescent="0.25">
      <c r="A81" s="27" t="s">
        <v>634</v>
      </c>
      <c r="B81" s="48" t="s">
        <v>307</v>
      </c>
      <c r="G81" s="27"/>
    </row>
    <row r="82" spans="1:7" x14ac:dyDescent="0.25">
      <c r="A82" s="27" t="s">
        <v>635</v>
      </c>
      <c r="B82" s="48" t="s">
        <v>309</v>
      </c>
      <c r="G82" s="27"/>
    </row>
    <row r="83" spans="1:7" x14ac:dyDescent="0.25">
      <c r="A83" s="27" t="s">
        <v>636</v>
      </c>
      <c r="B83" s="48" t="s">
        <v>311</v>
      </c>
      <c r="G83" s="27"/>
    </row>
    <row r="84" spans="1:7" x14ac:dyDescent="0.25">
      <c r="A84" s="27" t="s">
        <v>637</v>
      </c>
      <c r="B84" s="48" t="s">
        <v>313</v>
      </c>
      <c r="G84" s="27"/>
    </row>
    <row r="85" spans="1:7" x14ac:dyDescent="0.25">
      <c r="A85" s="27" t="s">
        <v>638</v>
      </c>
      <c r="B85" s="48" t="s">
        <v>315</v>
      </c>
      <c r="G85" s="27"/>
    </row>
    <row r="86" spans="1:7" x14ac:dyDescent="0.25">
      <c r="A86" s="27" t="s">
        <v>639</v>
      </c>
      <c r="B86" s="48" t="s">
        <v>317</v>
      </c>
      <c r="G86" s="27"/>
    </row>
    <row r="87" spans="1:7" x14ac:dyDescent="0.25">
      <c r="A87" s="27" t="s">
        <v>640</v>
      </c>
      <c r="B87" s="48" t="s">
        <v>101</v>
      </c>
      <c r="G87" s="27"/>
    </row>
    <row r="88" spans="1:7" outlineLevel="1" x14ac:dyDescent="0.25">
      <c r="A88" s="27" t="s">
        <v>641</v>
      </c>
      <c r="B88" s="65" t="s">
        <v>105</v>
      </c>
      <c r="G88" s="27"/>
    </row>
    <row r="89" spans="1:7" outlineLevel="1" x14ac:dyDescent="0.25">
      <c r="A89" s="27" t="s">
        <v>642</v>
      </c>
      <c r="B89" s="65" t="s">
        <v>105</v>
      </c>
      <c r="G89" s="27"/>
    </row>
    <row r="90" spans="1:7" outlineLevel="1" x14ac:dyDescent="0.25">
      <c r="A90" s="27" t="s">
        <v>643</v>
      </c>
      <c r="B90" s="65" t="s">
        <v>105</v>
      </c>
      <c r="G90" s="27"/>
    </row>
    <row r="91" spans="1:7" outlineLevel="1" x14ac:dyDescent="0.25">
      <c r="A91" s="27" t="s">
        <v>644</v>
      </c>
      <c r="B91" s="65" t="s">
        <v>105</v>
      </c>
      <c r="G91" s="27"/>
    </row>
    <row r="92" spans="1:7" outlineLevel="1" x14ac:dyDescent="0.25">
      <c r="A92" s="27" t="s">
        <v>645</v>
      </c>
      <c r="B92" s="65" t="s">
        <v>105</v>
      </c>
      <c r="G92" s="27"/>
    </row>
    <row r="93" spans="1:7" outlineLevel="1" x14ac:dyDescent="0.25">
      <c r="A93" s="27" t="s">
        <v>646</v>
      </c>
      <c r="B93" s="65" t="s">
        <v>105</v>
      </c>
      <c r="G93" s="27"/>
    </row>
    <row r="94" spans="1:7" outlineLevel="1" x14ac:dyDescent="0.25">
      <c r="A94" s="27" t="s">
        <v>647</v>
      </c>
      <c r="B94" s="65" t="s">
        <v>105</v>
      </c>
      <c r="G94" s="27"/>
    </row>
    <row r="95" spans="1:7" outlineLevel="1" x14ac:dyDescent="0.25">
      <c r="A95" s="27" t="s">
        <v>648</v>
      </c>
      <c r="B95" s="65" t="s">
        <v>105</v>
      </c>
      <c r="G95" s="27"/>
    </row>
    <row r="96" spans="1:7" outlineLevel="1" x14ac:dyDescent="0.25">
      <c r="A96" s="27" t="s">
        <v>649</v>
      </c>
      <c r="B96" s="65" t="s">
        <v>105</v>
      </c>
      <c r="G96" s="27"/>
    </row>
    <row r="97" spans="1:7" outlineLevel="1" x14ac:dyDescent="0.25">
      <c r="A97" s="27" t="s">
        <v>650</v>
      </c>
      <c r="B97" s="65" t="s">
        <v>105</v>
      </c>
      <c r="G97" s="27"/>
    </row>
    <row r="98" spans="1:7" ht="15" customHeight="1" x14ac:dyDescent="0.25">
      <c r="A98" s="50"/>
      <c r="B98" s="51" t="s">
        <v>651</v>
      </c>
      <c r="C98" s="50" t="s">
        <v>555</v>
      </c>
      <c r="D98" s="50" t="s">
        <v>556</v>
      </c>
      <c r="E98" s="52"/>
      <c r="F98" s="53" t="s">
        <v>520</v>
      </c>
      <c r="G98" s="53"/>
    </row>
    <row r="99" spans="1:7" x14ac:dyDescent="0.2">
      <c r="A99" s="27" t="s">
        <v>652</v>
      </c>
      <c r="B99" s="108" t="s">
        <v>653</v>
      </c>
      <c r="C99" s="109">
        <v>1.3519288701568872E-2</v>
      </c>
      <c r="D99" s="110"/>
      <c r="E99" s="110"/>
      <c r="F99" s="111">
        <v>1.3519288701568872E-2</v>
      </c>
      <c r="G99" s="27"/>
    </row>
    <row r="100" spans="1:7" x14ac:dyDescent="0.2">
      <c r="A100" s="27" t="s">
        <v>654</v>
      </c>
      <c r="B100" s="108" t="s">
        <v>655</v>
      </c>
      <c r="C100" s="109">
        <v>1.3519288701568872E-2</v>
      </c>
      <c r="D100" s="110"/>
      <c r="E100" s="110"/>
      <c r="F100" s="111">
        <v>1.3519288701568872E-2</v>
      </c>
      <c r="G100" s="27"/>
    </row>
    <row r="101" spans="1:7" x14ac:dyDescent="0.2">
      <c r="A101" s="27" t="s">
        <v>656</v>
      </c>
      <c r="B101" s="108" t="s">
        <v>657</v>
      </c>
      <c r="C101" s="109">
        <v>7.2619972039833338E-3</v>
      </c>
      <c r="D101" s="110"/>
      <c r="E101" s="110"/>
      <c r="F101" s="111">
        <v>7.2619972039833338E-3</v>
      </c>
      <c r="G101" s="27"/>
    </row>
    <row r="102" spans="1:7" x14ac:dyDescent="0.2">
      <c r="A102" s="27" t="s">
        <v>658</v>
      </c>
      <c r="B102" s="108" t="s">
        <v>659</v>
      </c>
      <c r="C102" s="109">
        <v>1.0702153441051404E-2</v>
      </c>
      <c r="D102" s="110"/>
      <c r="E102" s="110"/>
      <c r="F102" s="111">
        <v>1.0702153441051404E-2</v>
      </c>
      <c r="G102" s="27"/>
    </row>
    <row r="103" spans="1:7" x14ac:dyDescent="0.2">
      <c r="A103" s="27" t="s">
        <v>660</v>
      </c>
      <c r="B103" s="108" t="s">
        <v>661</v>
      </c>
      <c r="C103" s="109">
        <v>9.8678812827874517E-3</v>
      </c>
      <c r="D103" s="110"/>
      <c r="E103" s="110"/>
      <c r="F103" s="111">
        <v>9.8678812827874517E-3</v>
      </c>
      <c r="G103" s="27"/>
    </row>
    <row r="104" spans="1:7" x14ac:dyDescent="0.2">
      <c r="A104" s="27" t="s">
        <v>662</v>
      </c>
      <c r="B104" s="108" t="s">
        <v>663</v>
      </c>
      <c r="C104" s="109">
        <v>2.9789478902634312E-2</v>
      </c>
      <c r="D104" s="110"/>
      <c r="E104" s="110"/>
      <c r="F104" s="111">
        <v>2.9789478902634312E-2</v>
      </c>
      <c r="G104" s="27"/>
    </row>
    <row r="105" spans="1:7" x14ac:dyDescent="0.2">
      <c r="A105" s="27" t="s">
        <v>664</v>
      </c>
      <c r="B105" s="108" t="s">
        <v>665</v>
      </c>
      <c r="C105" s="109">
        <v>1.9410100870108627E-2</v>
      </c>
      <c r="D105" s="110"/>
      <c r="E105" s="110"/>
      <c r="F105" s="111">
        <v>1.9410100870108627E-2</v>
      </c>
      <c r="G105" s="27"/>
    </row>
    <row r="106" spans="1:7" x14ac:dyDescent="0.2">
      <c r="A106" s="27" t="s">
        <v>666</v>
      </c>
      <c r="B106" s="108" t="s">
        <v>667</v>
      </c>
      <c r="C106" s="109">
        <v>7.9557091810014153E-3</v>
      </c>
      <c r="D106" s="110"/>
      <c r="E106" s="110"/>
      <c r="F106" s="111">
        <v>7.9557091810014153E-3</v>
      </c>
      <c r="G106" s="27"/>
    </row>
    <row r="107" spans="1:7" x14ac:dyDescent="0.2">
      <c r="A107" s="27" t="s">
        <v>668</v>
      </c>
      <c r="B107" s="108" t="s">
        <v>669</v>
      </c>
      <c r="C107" s="109">
        <v>4.7717032242334759E-3</v>
      </c>
      <c r="D107" s="110"/>
      <c r="E107" s="110"/>
      <c r="F107" s="111">
        <v>4.7717032242334759E-3</v>
      </c>
      <c r="G107" s="27"/>
    </row>
    <row r="108" spans="1:7" x14ac:dyDescent="0.2">
      <c r="A108" s="27" t="s">
        <v>670</v>
      </c>
      <c r="B108" s="108" t="s">
        <v>671</v>
      </c>
      <c r="C108" s="109">
        <v>4.5933612415276744E-3</v>
      </c>
      <c r="D108" s="110"/>
      <c r="E108" s="110"/>
      <c r="F108" s="111">
        <v>4.5933612415276744E-3</v>
      </c>
      <c r="G108" s="27"/>
    </row>
    <row r="109" spans="1:7" x14ac:dyDescent="0.2">
      <c r="A109" s="27" t="s">
        <v>672</v>
      </c>
      <c r="B109" s="108" t="s">
        <v>673</v>
      </c>
      <c r="C109" s="109">
        <v>6.8844337404305421E-3</v>
      </c>
      <c r="D109" s="110"/>
      <c r="E109" s="110"/>
      <c r="F109" s="111">
        <v>6.8844337404305421E-3</v>
      </c>
      <c r="G109" s="27"/>
    </row>
    <row r="110" spans="1:7" x14ac:dyDescent="0.2">
      <c r="A110" s="27" t="s">
        <v>674</v>
      </c>
      <c r="B110" s="108" t="s">
        <v>675</v>
      </c>
      <c r="C110" s="109">
        <v>2.6276221693897792E-2</v>
      </c>
      <c r="D110" s="110"/>
      <c r="E110" s="110"/>
      <c r="F110" s="111">
        <v>2.6276221693897792E-2</v>
      </c>
      <c r="G110" s="27"/>
    </row>
    <row r="111" spans="1:7" x14ac:dyDescent="0.2">
      <c r="A111" s="27" t="s">
        <v>676</v>
      </c>
      <c r="B111" s="108" t="s">
        <v>677</v>
      </c>
      <c r="C111" s="109">
        <v>0.40462065866247399</v>
      </c>
      <c r="D111" s="110"/>
      <c r="E111" s="110"/>
      <c r="F111" s="111">
        <v>0.40462065866247399</v>
      </c>
      <c r="G111" s="27"/>
    </row>
    <row r="112" spans="1:7" x14ac:dyDescent="0.2">
      <c r="A112" s="27" t="s">
        <v>678</v>
      </c>
      <c r="B112" s="108" t="s">
        <v>679</v>
      </c>
      <c r="C112" s="109">
        <v>3.4853454188619494E-2</v>
      </c>
      <c r="D112" s="110"/>
      <c r="E112" s="110"/>
      <c r="F112" s="111">
        <v>3.4853454188619494E-2</v>
      </c>
      <c r="G112" s="27"/>
    </row>
    <row r="113" spans="1:7" x14ac:dyDescent="0.2">
      <c r="A113" s="27" t="s">
        <v>680</v>
      </c>
      <c r="B113" s="108" t="s">
        <v>681</v>
      </c>
      <c r="C113" s="109">
        <v>2.8810015037890368E-3</v>
      </c>
      <c r="D113" s="110"/>
      <c r="E113" s="110"/>
      <c r="F113" s="111">
        <v>2.8810015037890368E-3</v>
      </c>
      <c r="G113" s="27"/>
    </row>
    <row r="114" spans="1:7" x14ac:dyDescent="0.2">
      <c r="A114" s="27" t="s">
        <v>682</v>
      </c>
      <c r="B114" s="108" t="s">
        <v>683</v>
      </c>
      <c r="C114" s="109">
        <v>1.6352430410947742E-2</v>
      </c>
      <c r="D114" s="110"/>
      <c r="E114" s="110"/>
      <c r="F114" s="111">
        <v>1.6352430410947742E-2</v>
      </c>
      <c r="G114" s="27"/>
    </row>
    <row r="115" spans="1:7" x14ac:dyDescent="0.2">
      <c r="A115" s="27" t="s">
        <v>684</v>
      </c>
      <c r="B115" s="108" t="s">
        <v>685</v>
      </c>
      <c r="C115" s="109">
        <v>5.0404015608124603E-2</v>
      </c>
      <c r="D115" s="110"/>
      <c r="E115" s="110"/>
      <c r="F115" s="111">
        <v>5.0404015608124603E-2</v>
      </c>
      <c r="G115" s="27"/>
    </row>
    <row r="116" spans="1:7" x14ac:dyDescent="0.2">
      <c r="A116" s="27" t="s">
        <v>686</v>
      </c>
      <c r="B116" s="108" t="s">
        <v>687</v>
      </c>
      <c r="C116" s="109">
        <v>4.4448797666043455E-2</v>
      </c>
      <c r="D116" s="110"/>
      <c r="E116" s="110"/>
      <c r="F116" s="111">
        <v>4.4448797666043455E-2</v>
      </c>
      <c r="G116" s="27"/>
    </row>
    <row r="117" spans="1:7" x14ac:dyDescent="0.2">
      <c r="A117" s="27" t="s">
        <v>688</v>
      </c>
      <c r="B117" s="108" t="s">
        <v>689</v>
      </c>
      <c r="C117" s="109">
        <v>4.3167074281473136E-2</v>
      </c>
      <c r="D117" s="110"/>
      <c r="E117" s="110"/>
      <c r="F117" s="111">
        <v>4.3167074281473136E-2</v>
      </c>
      <c r="G117" s="27"/>
    </row>
    <row r="118" spans="1:7" x14ac:dyDescent="0.2">
      <c r="A118" s="27" t="s">
        <v>690</v>
      </c>
      <c r="B118" s="108" t="s">
        <v>691</v>
      </c>
      <c r="C118" s="109">
        <v>2.5660855450329492E-2</v>
      </c>
      <c r="D118" s="110"/>
      <c r="E118" s="110"/>
      <c r="F118" s="111">
        <v>2.5660855450329492E-2</v>
      </c>
      <c r="G118" s="27"/>
    </row>
    <row r="119" spans="1:7" x14ac:dyDescent="0.2">
      <c r="A119" s="27" t="s">
        <v>692</v>
      </c>
      <c r="B119" s="108" t="s">
        <v>693</v>
      </c>
      <c r="C119" s="109">
        <v>1.2695380001941512E-2</v>
      </c>
      <c r="D119" s="110"/>
      <c r="E119" s="110"/>
      <c r="F119" s="111">
        <v>1.2695380001941512E-2</v>
      </c>
      <c r="G119" s="27"/>
    </row>
    <row r="120" spans="1:7" x14ac:dyDescent="0.2">
      <c r="A120" s="27" t="s">
        <v>694</v>
      </c>
      <c r="B120" s="108" t="s">
        <v>695</v>
      </c>
      <c r="C120" s="109">
        <v>8.7700736787682046E-2</v>
      </c>
      <c r="D120" s="110"/>
      <c r="E120" s="110"/>
      <c r="F120" s="111">
        <v>8.7700736787682046E-2</v>
      </c>
      <c r="G120" s="27"/>
    </row>
    <row r="121" spans="1:7" x14ac:dyDescent="0.2">
      <c r="A121" s="27" t="s">
        <v>696</v>
      </c>
      <c r="B121" s="108" t="s">
        <v>697</v>
      </c>
      <c r="C121" s="109">
        <v>8.2101415848994205E-2</v>
      </c>
      <c r="D121" s="110"/>
      <c r="E121" s="110"/>
      <c r="F121" s="111">
        <v>8.2101415848994205E-2</v>
      </c>
      <c r="G121" s="27"/>
    </row>
    <row r="122" spans="1:7" x14ac:dyDescent="0.2">
      <c r="A122" s="27" t="s">
        <v>698</v>
      </c>
      <c r="B122" s="108" t="s">
        <v>699</v>
      </c>
      <c r="C122" s="109">
        <v>0</v>
      </c>
      <c r="D122" s="110"/>
      <c r="E122" s="110"/>
      <c r="F122" s="111">
        <v>0</v>
      </c>
      <c r="G122" s="27"/>
    </row>
    <row r="123" spans="1:7" x14ac:dyDescent="0.25">
      <c r="A123" s="27" t="s">
        <v>700</v>
      </c>
      <c r="B123" s="48"/>
      <c r="G123" s="27"/>
    </row>
    <row r="124" spans="1:7" x14ac:dyDescent="0.25">
      <c r="A124" s="27" t="s">
        <v>701</v>
      </c>
      <c r="B124" s="48"/>
      <c r="G124" s="27"/>
    </row>
    <row r="125" spans="1:7" x14ac:dyDescent="0.25">
      <c r="A125" s="27" t="s">
        <v>702</v>
      </c>
      <c r="B125" s="48"/>
      <c r="G125" s="27"/>
    </row>
    <row r="126" spans="1:7" x14ac:dyDescent="0.25">
      <c r="A126" s="27" t="s">
        <v>703</v>
      </c>
      <c r="B126" s="48"/>
      <c r="G126" s="27"/>
    </row>
    <row r="127" spans="1:7" x14ac:dyDescent="0.25">
      <c r="A127" s="27" t="s">
        <v>704</v>
      </c>
      <c r="B127" s="48"/>
      <c r="G127" s="27"/>
    </row>
    <row r="128" spans="1:7" x14ac:dyDescent="0.25">
      <c r="A128" s="27" t="s">
        <v>705</v>
      </c>
      <c r="B128" s="48"/>
      <c r="G128" s="27"/>
    </row>
    <row r="129" spans="1:7" x14ac:dyDescent="0.25">
      <c r="A129" s="27" t="s">
        <v>706</v>
      </c>
      <c r="B129" s="48"/>
      <c r="G129" s="27"/>
    </row>
    <row r="130" spans="1:7" x14ac:dyDescent="0.25">
      <c r="A130" s="27" t="s">
        <v>707</v>
      </c>
      <c r="B130" s="48"/>
      <c r="G130" s="27"/>
    </row>
    <row r="131" spans="1:7" x14ac:dyDescent="0.25">
      <c r="A131" s="27" t="s">
        <v>708</v>
      </c>
      <c r="B131" s="48"/>
      <c r="G131" s="27"/>
    </row>
    <row r="132" spans="1:7" x14ac:dyDescent="0.25">
      <c r="A132" s="27" t="s">
        <v>709</v>
      </c>
      <c r="B132" s="48"/>
      <c r="G132" s="27"/>
    </row>
    <row r="133" spans="1:7" x14ac:dyDescent="0.25">
      <c r="A133" s="27" t="s">
        <v>710</v>
      </c>
      <c r="B133" s="48"/>
      <c r="G133" s="27"/>
    </row>
    <row r="134" spans="1:7" x14ac:dyDescent="0.25">
      <c r="A134" s="27" t="s">
        <v>711</v>
      </c>
      <c r="B134" s="48"/>
      <c r="G134" s="27"/>
    </row>
    <row r="135" spans="1:7" x14ac:dyDescent="0.25">
      <c r="A135" s="27" t="s">
        <v>712</v>
      </c>
      <c r="B135" s="48"/>
      <c r="G135" s="27"/>
    </row>
    <row r="136" spans="1:7" x14ac:dyDescent="0.25">
      <c r="A136" s="27" t="s">
        <v>713</v>
      </c>
      <c r="B136" s="48"/>
      <c r="G136" s="27"/>
    </row>
    <row r="137" spans="1:7" x14ac:dyDescent="0.25">
      <c r="A137" s="27" t="s">
        <v>714</v>
      </c>
      <c r="B137" s="48"/>
      <c r="G137" s="27"/>
    </row>
    <row r="138" spans="1:7" x14ac:dyDescent="0.25">
      <c r="A138" s="27" t="s">
        <v>715</v>
      </c>
      <c r="B138" s="48"/>
      <c r="G138" s="27"/>
    </row>
    <row r="139" spans="1:7" x14ac:dyDescent="0.25">
      <c r="A139" s="27" t="s">
        <v>716</v>
      </c>
      <c r="B139" s="48"/>
      <c r="G139" s="27"/>
    </row>
    <row r="140" spans="1:7" x14ac:dyDescent="0.25">
      <c r="A140" s="27" t="s">
        <v>717</v>
      </c>
      <c r="B140" s="48"/>
      <c r="G140" s="27"/>
    </row>
    <row r="141" spans="1:7" x14ac:dyDescent="0.25">
      <c r="A141" s="27" t="s">
        <v>718</v>
      </c>
      <c r="B141" s="48"/>
      <c r="G141" s="27"/>
    </row>
    <row r="142" spans="1:7" x14ac:dyDescent="0.25">
      <c r="A142" s="27" t="s">
        <v>719</v>
      </c>
      <c r="B142" s="48"/>
      <c r="G142" s="27"/>
    </row>
    <row r="143" spans="1:7" x14ac:dyDescent="0.25">
      <c r="A143" s="27" t="s">
        <v>720</v>
      </c>
      <c r="B143" s="48"/>
      <c r="G143" s="27"/>
    </row>
    <row r="144" spans="1:7" x14ac:dyDescent="0.25">
      <c r="A144" s="27" t="s">
        <v>721</v>
      </c>
      <c r="B144" s="48"/>
      <c r="G144" s="27"/>
    </row>
    <row r="145" spans="1:7" x14ac:dyDescent="0.25">
      <c r="A145" s="27" t="s">
        <v>722</v>
      </c>
      <c r="B145" s="48"/>
      <c r="G145" s="27"/>
    </row>
    <row r="146" spans="1:7" x14ac:dyDescent="0.25">
      <c r="A146" s="27" t="s">
        <v>723</v>
      </c>
      <c r="B146" s="48"/>
      <c r="G146" s="27"/>
    </row>
    <row r="147" spans="1:7" x14ac:dyDescent="0.25">
      <c r="A147" s="27" t="s">
        <v>724</v>
      </c>
      <c r="B147" s="48"/>
      <c r="G147" s="27"/>
    </row>
    <row r="148" spans="1:7" x14ac:dyDescent="0.25">
      <c r="A148" s="27" t="s">
        <v>725</v>
      </c>
      <c r="B148" s="48"/>
      <c r="G148" s="27"/>
    </row>
    <row r="149" spans="1:7" ht="15" customHeight="1" x14ac:dyDescent="0.25">
      <c r="A149" s="50"/>
      <c r="B149" s="51" t="s">
        <v>726</v>
      </c>
      <c r="C149" s="50" t="s">
        <v>555</v>
      </c>
      <c r="D149" s="50" t="s">
        <v>556</v>
      </c>
      <c r="E149" s="52"/>
      <c r="F149" s="53" t="s">
        <v>520</v>
      </c>
      <c r="G149" s="53"/>
    </row>
    <row r="150" spans="1:7" x14ac:dyDescent="0.25">
      <c r="A150" s="27" t="s">
        <v>727</v>
      </c>
      <c r="B150" s="27" t="s">
        <v>728</v>
      </c>
      <c r="C150" s="105">
        <v>0.95655726291648968</v>
      </c>
      <c r="E150" s="22"/>
      <c r="F150" s="105">
        <v>0.95655726291648968</v>
      </c>
    </row>
    <row r="151" spans="1:7" x14ac:dyDescent="0.25">
      <c r="A151" s="27" t="s">
        <v>729</v>
      </c>
      <c r="B151" s="27" t="s">
        <v>730</v>
      </c>
      <c r="C151" s="105">
        <v>1.6062913073959322E-3</v>
      </c>
      <c r="E151" s="22"/>
      <c r="F151" s="105">
        <v>1.6062913073959322E-3</v>
      </c>
    </row>
    <row r="152" spans="1:7" x14ac:dyDescent="0.25">
      <c r="A152" s="27" t="s">
        <v>731</v>
      </c>
      <c r="B152" s="27" t="s">
        <v>101</v>
      </c>
      <c r="C152" s="105">
        <v>4.1836445776114499E-2</v>
      </c>
      <c r="E152" s="22"/>
      <c r="F152" s="105">
        <v>4.1836445776114499E-2</v>
      </c>
    </row>
    <row r="153" spans="1:7" outlineLevel="1" x14ac:dyDescent="0.25">
      <c r="A153" s="27" t="s">
        <v>732</v>
      </c>
      <c r="E153" s="22"/>
    </row>
    <row r="154" spans="1:7" outlineLevel="1" x14ac:dyDescent="0.25">
      <c r="A154" s="27" t="s">
        <v>733</v>
      </c>
      <c r="E154" s="22"/>
    </row>
    <row r="155" spans="1:7" outlineLevel="1" x14ac:dyDescent="0.25">
      <c r="A155" s="27" t="s">
        <v>734</v>
      </c>
      <c r="E155" s="22"/>
    </row>
    <row r="156" spans="1:7" outlineLevel="1" x14ac:dyDescent="0.25">
      <c r="A156" s="27" t="s">
        <v>735</v>
      </c>
      <c r="E156" s="22"/>
    </row>
    <row r="157" spans="1:7" outlineLevel="1" x14ac:dyDescent="0.25">
      <c r="A157" s="27" t="s">
        <v>736</v>
      </c>
      <c r="E157" s="22"/>
    </row>
    <row r="158" spans="1:7" outlineLevel="1" x14ac:dyDescent="0.25">
      <c r="A158" s="27" t="s">
        <v>737</v>
      </c>
      <c r="E158" s="22"/>
    </row>
    <row r="159" spans="1:7" ht="15" customHeight="1" x14ac:dyDescent="0.25">
      <c r="A159" s="50"/>
      <c r="B159" s="51" t="s">
        <v>738</v>
      </c>
      <c r="C159" s="50" t="s">
        <v>555</v>
      </c>
      <c r="D159" s="50" t="s">
        <v>556</v>
      </c>
      <c r="E159" s="52"/>
      <c r="F159" s="53" t="s">
        <v>520</v>
      </c>
      <c r="G159" s="53"/>
    </row>
    <row r="160" spans="1:7" x14ac:dyDescent="0.25">
      <c r="A160" s="27" t="s">
        <v>739</v>
      </c>
      <c r="B160" s="27" t="s">
        <v>740</v>
      </c>
      <c r="E160" s="22"/>
      <c r="F160" s="107">
        <v>0</v>
      </c>
    </row>
    <row r="161" spans="1:7" x14ac:dyDescent="0.25">
      <c r="A161" s="27" t="s">
        <v>741</v>
      </c>
      <c r="B161" s="27" t="s">
        <v>742</v>
      </c>
      <c r="C161" s="107">
        <v>1</v>
      </c>
      <c r="E161" s="22"/>
      <c r="F161" s="107">
        <v>1</v>
      </c>
    </row>
    <row r="162" spans="1:7" x14ac:dyDescent="0.25">
      <c r="A162" s="27" t="s">
        <v>743</v>
      </c>
      <c r="B162" s="27" t="s">
        <v>101</v>
      </c>
      <c r="E162" s="22"/>
      <c r="F162" s="107">
        <v>0</v>
      </c>
    </row>
    <row r="163" spans="1:7" outlineLevel="1" x14ac:dyDescent="0.25">
      <c r="A163" s="27" t="s">
        <v>744</v>
      </c>
      <c r="E163" s="22"/>
    </row>
    <row r="164" spans="1:7" outlineLevel="1" x14ac:dyDescent="0.25">
      <c r="A164" s="27" t="s">
        <v>745</v>
      </c>
      <c r="E164" s="22"/>
    </row>
    <row r="165" spans="1:7" outlineLevel="1" x14ac:dyDescent="0.25">
      <c r="A165" s="27" t="s">
        <v>746</v>
      </c>
      <c r="E165" s="22"/>
    </row>
    <row r="166" spans="1:7" outlineLevel="1" x14ac:dyDescent="0.25">
      <c r="A166" s="27" t="s">
        <v>747</v>
      </c>
      <c r="E166" s="22"/>
    </row>
    <row r="167" spans="1:7" outlineLevel="1" x14ac:dyDescent="0.25">
      <c r="A167" s="27" t="s">
        <v>748</v>
      </c>
      <c r="E167" s="22"/>
    </row>
    <row r="168" spans="1:7" outlineLevel="1" x14ac:dyDescent="0.25">
      <c r="A168" s="27" t="s">
        <v>749</v>
      </c>
      <c r="E168" s="22"/>
    </row>
    <row r="169" spans="1:7" ht="15" customHeight="1" x14ac:dyDescent="0.25">
      <c r="A169" s="50"/>
      <c r="B169" s="51" t="s">
        <v>750</v>
      </c>
      <c r="C169" s="50" t="s">
        <v>555</v>
      </c>
      <c r="D169" s="50" t="s">
        <v>556</v>
      </c>
      <c r="E169" s="52"/>
      <c r="F169" s="53" t="s">
        <v>520</v>
      </c>
      <c r="G169" s="53"/>
    </row>
    <row r="170" spans="1:7" x14ac:dyDescent="0.25">
      <c r="A170" s="27" t="s">
        <v>751</v>
      </c>
      <c r="B170" s="73" t="s">
        <v>752</v>
      </c>
      <c r="C170" s="105">
        <v>0.10422810613749552</v>
      </c>
      <c r="E170" s="22"/>
      <c r="F170" s="105">
        <v>0.10422810613749552</v>
      </c>
    </row>
    <row r="171" spans="1:7" x14ac:dyDescent="0.25">
      <c r="A171" s="27" t="s">
        <v>753</v>
      </c>
      <c r="B171" s="73" t="s">
        <v>754</v>
      </c>
      <c r="C171" s="105">
        <v>0.13551825122475622</v>
      </c>
      <c r="E171" s="22"/>
      <c r="F171" s="105">
        <v>0.13551825122475622</v>
      </c>
    </row>
    <row r="172" spans="1:7" x14ac:dyDescent="0.25">
      <c r="A172" s="27" t="s">
        <v>755</v>
      </c>
      <c r="B172" s="73" t="s">
        <v>756</v>
      </c>
      <c r="C172" s="105">
        <v>0.11474742191640547</v>
      </c>
      <c r="F172" s="105">
        <v>0.11474742191640547</v>
      </c>
    </row>
    <row r="173" spans="1:7" x14ac:dyDescent="0.25">
      <c r="A173" s="27" t="s">
        <v>757</v>
      </c>
      <c r="B173" s="73" t="s">
        <v>758</v>
      </c>
      <c r="C173" s="105">
        <v>0.35545580110422065</v>
      </c>
      <c r="F173" s="105">
        <v>0.35545580110422065</v>
      </c>
    </row>
    <row r="174" spans="1:7" x14ac:dyDescent="0.25">
      <c r="A174" s="27" t="s">
        <v>759</v>
      </c>
      <c r="B174" s="73" t="s">
        <v>760</v>
      </c>
      <c r="C174" s="105">
        <v>0.29005041961712213</v>
      </c>
      <c r="F174" s="105">
        <v>0.29005041961712213</v>
      </c>
    </row>
    <row r="175" spans="1:7" outlineLevel="1" x14ac:dyDescent="0.25">
      <c r="A175" s="27" t="s">
        <v>761</v>
      </c>
      <c r="B175" s="73"/>
    </row>
    <row r="176" spans="1:7" outlineLevel="1" x14ac:dyDescent="0.25">
      <c r="A176" s="27" t="s">
        <v>762</v>
      </c>
      <c r="B176" s="73"/>
    </row>
    <row r="177" spans="1:7" outlineLevel="1" x14ac:dyDescent="0.25">
      <c r="A177" s="27" t="s">
        <v>763</v>
      </c>
      <c r="B177" s="73"/>
    </row>
    <row r="178" spans="1:7" outlineLevel="1" x14ac:dyDescent="0.25">
      <c r="A178" s="27" t="s">
        <v>764</v>
      </c>
      <c r="B178" s="73"/>
    </row>
    <row r="179" spans="1:7" ht="15" customHeight="1" x14ac:dyDescent="0.25">
      <c r="A179" s="50"/>
      <c r="B179" s="51" t="s">
        <v>765</v>
      </c>
      <c r="C179" s="50" t="s">
        <v>555</v>
      </c>
      <c r="D179" s="50" t="s">
        <v>556</v>
      </c>
      <c r="E179" s="52"/>
      <c r="F179" s="53" t="s">
        <v>520</v>
      </c>
      <c r="G179" s="53"/>
    </row>
    <row r="180" spans="1:7" x14ac:dyDescent="0.25">
      <c r="A180" s="27" t="s">
        <v>766</v>
      </c>
      <c r="B180" s="27" t="s">
        <v>767</v>
      </c>
      <c r="C180" s="107">
        <v>0</v>
      </c>
      <c r="E180" s="22"/>
      <c r="F180" s="112">
        <v>0</v>
      </c>
    </row>
    <row r="181" spans="1:7" outlineLevel="1" x14ac:dyDescent="0.25">
      <c r="A181" s="27" t="s">
        <v>768</v>
      </c>
      <c r="E181" s="22"/>
    </row>
    <row r="182" spans="1:7" outlineLevel="1" x14ac:dyDescent="0.25">
      <c r="A182" s="27" t="s">
        <v>769</v>
      </c>
      <c r="E182" s="22"/>
    </row>
    <row r="183" spans="1:7" outlineLevel="1" x14ac:dyDescent="0.25">
      <c r="A183" s="27" t="s">
        <v>770</v>
      </c>
      <c r="E183" s="22"/>
    </row>
    <row r="184" spans="1:7" outlineLevel="1" x14ac:dyDescent="0.25">
      <c r="A184" s="27" t="s">
        <v>771</v>
      </c>
      <c r="E184" s="22"/>
    </row>
    <row r="185" spans="1:7" ht="18.75" x14ac:dyDescent="0.25">
      <c r="A185" s="113"/>
      <c r="B185" s="114" t="s">
        <v>517</v>
      </c>
      <c r="C185" s="113"/>
      <c r="D185" s="113"/>
      <c r="E185" s="113"/>
      <c r="F185" s="115"/>
      <c r="G185" s="115"/>
    </row>
    <row r="186" spans="1:7" ht="15" customHeight="1" x14ac:dyDescent="0.25">
      <c r="A186" s="50"/>
      <c r="B186" s="51" t="s">
        <v>772</v>
      </c>
      <c r="C186" s="50" t="s">
        <v>773</v>
      </c>
      <c r="D186" s="50" t="s">
        <v>774</v>
      </c>
      <c r="E186" s="52"/>
      <c r="F186" s="50" t="s">
        <v>555</v>
      </c>
      <c r="G186" s="50" t="s">
        <v>775</v>
      </c>
    </row>
    <row r="187" spans="1:7" x14ac:dyDescent="0.25">
      <c r="A187" s="27" t="s">
        <v>776</v>
      </c>
      <c r="B187" s="48" t="s">
        <v>777</v>
      </c>
      <c r="C187" s="116">
        <v>107.0111158556747</v>
      </c>
      <c r="D187" s="72">
        <v>327718</v>
      </c>
      <c r="E187" s="24"/>
      <c r="F187" s="117"/>
      <c r="G187" s="117"/>
    </row>
    <row r="188" spans="1:7" x14ac:dyDescent="0.25">
      <c r="A188" s="24"/>
      <c r="B188" s="118"/>
      <c r="C188" s="24"/>
      <c r="D188" s="24"/>
      <c r="E188" s="24"/>
      <c r="F188" s="117"/>
      <c r="G188" s="117"/>
    </row>
    <row r="189" spans="1:7" x14ac:dyDescent="0.25">
      <c r="B189" s="48" t="s">
        <v>778</v>
      </c>
      <c r="C189" s="24"/>
      <c r="D189" s="24"/>
      <c r="E189" s="24"/>
      <c r="F189" s="117"/>
      <c r="G189" s="117"/>
    </row>
    <row r="190" spans="1:7" x14ac:dyDescent="0.25">
      <c r="A190" s="27" t="s">
        <v>779</v>
      </c>
      <c r="B190" s="108" t="s">
        <v>780</v>
      </c>
      <c r="C190" s="72">
        <v>22578.672006270001</v>
      </c>
      <c r="D190" s="27">
        <v>282912</v>
      </c>
      <c r="E190" s="24"/>
      <c r="F190" s="62">
        <v>0.64382703064449753</v>
      </c>
      <c r="G190" s="62">
        <v>0.86327879457338319</v>
      </c>
    </row>
    <row r="191" spans="1:7" x14ac:dyDescent="0.25">
      <c r="A191" s="27" t="s">
        <v>781</v>
      </c>
      <c r="B191" s="108" t="s">
        <v>782</v>
      </c>
      <c r="C191" s="72">
        <v>10944.356434730002</v>
      </c>
      <c r="D191" s="27">
        <v>41353</v>
      </c>
      <c r="E191" s="24"/>
      <c r="F191" s="62">
        <v>0.31207648101405155</v>
      </c>
      <c r="G191" s="62">
        <v>0.12618470758395939</v>
      </c>
    </row>
    <row r="192" spans="1:7" x14ac:dyDescent="0.25">
      <c r="A192" s="27" t="s">
        <v>783</v>
      </c>
      <c r="B192" s="108" t="s">
        <v>784</v>
      </c>
      <c r="C192" s="72">
        <v>1546.4404249900001</v>
      </c>
      <c r="D192" s="27">
        <v>3453</v>
      </c>
      <c r="E192" s="24"/>
      <c r="F192" s="62">
        <v>4.4096488341450801E-2</v>
      </c>
      <c r="G192" s="62">
        <v>1.0536497842657406E-2</v>
      </c>
    </row>
    <row r="193" spans="1:7" x14ac:dyDescent="0.25">
      <c r="A193" s="27" t="s">
        <v>785</v>
      </c>
      <c r="B193" s="108" t="s">
        <v>786</v>
      </c>
      <c r="C193" s="72">
        <v>0</v>
      </c>
      <c r="D193" s="27">
        <v>0</v>
      </c>
      <c r="E193" s="24"/>
      <c r="F193" s="62">
        <v>0</v>
      </c>
      <c r="G193" s="62">
        <v>0</v>
      </c>
    </row>
    <row r="194" spans="1:7" x14ac:dyDescent="0.25">
      <c r="A194" s="27" t="s">
        <v>787</v>
      </c>
      <c r="B194" s="108" t="s">
        <v>788</v>
      </c>
      <c r="C194" s="72">
        <v>0</v>
      </c>
      <c r="D194" s="27">
        <v>0</v>
      </c>
      <c r="E194" s="24"/>
      <c r="F194" s="62">
        <v>0</v>
      </c>
      <c r="G194" s="62">
        <v>0</v>
      </c>
    </row>
    <row r="195" spans="1:7" x14ac:dyDescent="0.25">
      <c r="A195" s="27" t="s">
        <v>789</v>
      </c>
      <c r="B195" s="108" t="s">
        <v>790</v>
      </c>
      <c r="C195" s="72">
        <v>0</v>
      </c>
      <c r="D195" s="27">
        <v>0</v>
      </c>
      <c r="E195" s="24"/>
      <c r="F195" s="62">
        <v>0</v>
      </c>
      <c r="G195" s="62">
        <v>0</v>
      </c>
    </row>
    <row r="196" spans="1:7" x14ac:dyDescent="0.25">
      <c r="A196" s="27" t="s">
        <v>791</v>
      </c>
      <c r="B196" s="48"/>
      <c r="E196" s="24"/>
      <c r="F196" s="62"/>
      <c r="G196" s="62"/>
    </row>
    <row r="197" spans="1:7" x14ac:dyDescent="0.25">
      <c r="A197" s="27" t="s">
        <v>792</v>
      </c>
      <c r="B197" s="48"/>
      <c r="E197" s="24"/>
      <c r="F197" s="62"/>
      <c r="G197" s="62"/>
    </row>
    <row r="198" spans="1:7" x14ac:dyDescent="0.25">
      <c r="A198" s="27" t="s">
        <v>793</v>
      </c>
      <c r="B198" s="48"/>
      <c r="E198" s="24"/>
      <c r="F198" s="62"/>
      <c r="G198" s="62"/>
    </row>
    <row r="199" spans="1:7" x14ac:dyDescent="0.25">
      <c r="A199" s="27" t="s">
        <v>794</v>
      </c>
      <c r="B199" s="48"/>
      <c r="E199" s="48"/>
      <c r="F199" s="62"/>
      <c r="G199" s="62"/>
    </row>
    <row r="200" spans="1:7" x14ac:dyDescent="0.25">
      <c r="A200" s="27" t="s">
        <v>795</v>
      </c>
      <c r="B200" s="48"/>
      <c r="E200" s="48"/>
      <c r="F200" s="62"/>
      <c r="G200" s="62"/>
    </row>
    <row r="201" spans="1:7" x14ac:dyDescent="0.25">
      <c r="A201" s="27" t="s">
        <v>796</v>
      </c>
      <c r="B201" s="48"/>
      <c r="E201" s="48"/>
      <c r="F201" s="62"/>
      <c r="G201" s="62"/>
    </row>
    <row r="202" spans="1:7" x14ac:dyDescent="0.25">
      <c r="A202" s="27" t="s">
        <v>797</v>
      </c>
      <c r="B202" s="48"/>
      <c r="E202" s="48"/>
      <c r="F202" s="62"/>
      <c r="G202" s="62"/>
    </row>
    <row r="203" spans="1:7" x14ac:dyDescent="0.25">
      <c r="A203" s="27" t="s">
        <v>798</v>
      </c>
      <c r="B203" s="48"/>
      <c r="E203" s="48"/>
      <c r="F203" s="62"/>
      <c r="G203" s="62"/>
    </row>
    <row r="204" spans="1:7" x14ac:dyDescent="0.25">
      <c r="A204" s="27" t="s">
        <v>799</v>
      </c>
      <c r="B204" s="48"/>
      <c r="E204" s="48"/>
      <c r="F204" s="62"/>
      <c r="G204" s="62"/>
    </row>
    <row r="205" spans="1:7" x14ac:dyDescent="0.25">
      <c r="A205" s="27" t="s">
        <v>800</v>
      </c>
      <c r="B205" s="48"/>
      <c r="F205" s="62"/>
      <c r="G205" s="62"/>
    </row>
    <row r="206" spans="1:7" x14ac:dyDescent="0.25">
      <c r="A206" s="27" t="s">
        <v>801</v>
      </c>
      <c r="B206" s="48"/>
      <c r="E206" s="85"/>
      <c r="F206" s="62"/>
      <c r="G206" s="62"/>
    </row>
    <row r="207" spans="1:7" x14ac:dyDescent="0.25">
      <c r="A207" s="27" t="s">
        <v>802</v>
      </c>
      <c r="B207" s="48"/>
      <c r="E207" s="85"/>
      <c r="F207" s="62"/>
      <c r="G207" s="62"/>
    </row>
    <row r="208" spans="1:7" x14ac:dyDescent="0.25">
      <c r="A208" s="27" t="s">
        <v>803</v>
      </c>
      <c r="B208" s="48"/>
      <c r="E208" s="85"/>
      <c r="F208" s="62"/>
      <c r="G208" s="62"/>
    </row>
    <row r="209" spans="1:7" x14ac:dyDescent="0.25">
      <c r="A209" s="27" t="s">
        <v>804</v>
      </c>
      <c r="B209" s="48"/>
      <c r="E209" s="85"/>
      <c r="F209" s="62"/>
      <c r="G209" s="62"/>
    </row>
    <row r="210" spans="1:7" x14ac:dyDescent="0.25">
      <c r="A210" s="27" t="s">
        <v>805</v>
      </c>
      <c r="B210" s="48"/>
      <c r="E210" s="85"/>
      <c r="F210" s="62"/>
      <c r="G210" s="62"/>
    </row>
    <row r="211" spans="1:7" x14ac:dyDescent="0.25">
      <c r="A211" s="27" t="s">
        <v>806</v>
      </c>
      <c r="B211" s="48"/>
      <c r="E211" s="85"/>
      <c r="F211" s="62"/>
      <c r="G211" s="62"/>
    </row>
    <row r="212" spans="1:7" x14ac:dyDescent="0.25">
      <c r="A212" s="27" t="s">
        <v>807</v>
      </c>
      <c r="B212" s="48"/>
      <c r="E212" s="85"/>
      <c r="F212" s="62"/>
      <c r="G212" s="62"/>
    </row>
    <row r="213" spans="1:7" x14ac:dyDescent="0.25">
      <c r="A213" s="27" t="s">
        <v>808</v>
      </c>
      <c r="B213" s="48"/>
      <c r="E213" s="85"/>
      <c r="F213" s="62"/>
      <c r="G213" s="62"/>
    </row>
    <row r="214" spans="1:7" x14ac:dyDescent="0.25">
      <c r="A214" s="27" t="s">
        <v>809</v>
      </c>
      <c r="B214" s="64" t="s">
        <v>103</v>
      </c>
      <c r="C214" s="72">
        <v>35069.468865990006</v>
      </c>
      <c r="D214" s="72">
        <v>327718</v>
      </c>
      <c r="E214" s="72">
        <v>0</v>
      </c>
      <c r="F214" s="119">
        <v>0.99999999999999978</v>
      </c>
      <c r="G214" s="119">
        <v>1</v>
      </c>
    </row>
    <row r="215" spans="1:7" ht="15" customHeight="1" x14ac:dyDescent="0.25">
      <c r="A215" s="50"/>
      <c r="B215" s="51" t="s">
        <v>810</v>
      </c>
      <c r="C215" s="50" t="s">
        <v>773</v>
      </c>
      <c r="D215" s="50" t="s">
        <v>774</v>
      </c>
      <c r="E215" s="52"/>
      <c r="F215" s="50" t="s">
        <v>555</v>
      </c>
      <c r="G215" s="50" t="s">
        <v>775</v>
      </c>
    </row>
    <row r="216" spans="1:7" x14ac:dyDescent="0.25">
      <c r="A216" s="27" t="s">
        <v>811</v>
      </c>
      <c r="B216" s="27" t="s">
        <v>812</v>
      </c>
      <c r="C216" s="105">
        <v>0.63078855289281321</v>
      </c>
      <c r="G216" s="27"/>
    </row>
    <row r="217" spans="1:7" x14ac:dyDescent="0.25">
      <c r="G217" s="27"/>
    </row>
    <row r="218" spans="1:7" x14ac:dyDescent="0.25">
      <c r="B218" s="48" t="s">
        <v>813</v>
      </c>
      <c r="G218" s="27"/>
    </row>
    <row r="219" spans="1:7" x14ac:dyDescent="0.25">
      <c r="A219" s="27" t="s">
        <v>814</v>
      </c>
      <c r="B219" s="27" t="s">
        <v>815</v>
      </c>
      <c r="C219" s="72">
        <v>7248.6588632599996</v>
      </c>
      <c r="D219" s="72">
        <v>128384</v>
      </c>
      <c r="F219" s="62">
        <v>0.20669428701526965</v>
      </c>
      <c r="G219" s="62">
        <v>0.39175144483977076</v>
      </c>
    </row>
    <row r="220" spans="1:7" x14ac:dyDescent="0.25">
      <c r="A220" s="27" t="s">
        <v>816</v>
      </c>
      <c r="B220" s="27" t="s">
        <v>817</v>
      </c>
      <c r="C220" s="72">
        <v>3656.4125401599999</v>
      </c>
      <c r="D220" s="72">
        <v>35912</v>
      </c>
      <c r="F220" s="62">
        <v>0.10426198794547328</v>
      </c>
      <c r="G220" s="62">
        <v>0.1095820186867978</v>
      </c>
    </row>
    <row r="221" spans="1:7" x14ac:dyDescent="0.25">
      <c r="A221" s="27" t="s">
        <v>818</v>
      </c>
      <c r="B221" s="27" t="s">
        <v>819</v>
      </c>
      <c r="C221" s="72">
        <v>4132.1223777899995</v>
      </c>
      <c r="D221" s="72">
        <v>35139</v>
      </c>
      <c r="F221" s="62">
        <v>0.11782677386931538</v>
      </c>
      <c r="G221" s="62">
        <v>0.10722328343270739</v>
      </c>
    </row>
    <row r="222" spans="1:7" x14ac:dyDescent="0.25">
      <c r="A222" s="27" t="s">
        <v>820</v>
      </c>
      <c r="B222" s="27" t="s">
        <v>821</v>
      </c>
      <c r="C222" s="72">
        <v>4348.2547132200007</v>
      </c>
      <c r="D222" s="72">
        <v>33311</v>
      </c>
      <c r="F222" s="62">
        <v>0.12398975102348619</v>
      </c>
      <c r="G222" s="62">
        <v>0.10164531701035646</v>
      </c>
    </row>
    <row r="223" spans="1:7" x14ac:dyDescent="0.25">
      <c r="A223" s="27" t="s">
        <v>822</v>
      </c>
      <c r="B223" s="27" t="s">
        <v>823</v>
      </c>
      <c r="C223" s="72">
        <v>4625.2417678900001</v>
      </c>
      <c r="D223" s="72">
        <v>31507</v>
      </c>
      <c r="F223" s="62">
        <v>0.13188799025055983</v>
      </c>
      <c r="G223" s="62">
        <v>9.6140584282828526E-2</v>
      </c>
    </row>
    <row r="224" spans="1:7" x14ac:dyDescent="0.25">
      <c r="A224" s="27" t="s">
        <v>824</v>
      </c>
      <c r="B224" s="27" t="s">
        <v>825</v>
      </c>
      <c r="C224" s="72">
        <v>5425.8110650899998</v>
      </c>
      <c r="D224" s="72">
        <v>32824</v>
      </c>
      <c r="F224" s="62">
        <v>0.15471608896683048</v>
      </c>
      <c r="G224" s="62">
        <v>0.10015928328624001</v>
      </c>
    </row>
    <row r="225" spans="1:7" x14ac:dyDescent="0.25">
      <c r="A225" s="27" t="s">
        <v>826</v>
      </c>
      <c r="B225" s="27" t="s">
        <v>827</v>
      </c>
      <c r="C225" s="72">
        <v>5632.9675385800001</v>
      </c>
      <c r="D225" s="72">
        <v>30641</v>
      </c>
      <c r="F225" s="62">
        <v>0.16062312092906525</v>
      </c>
      <c r="G225" s="62">
        <v>9.3498068461299044E-2</v>
      </c>
    </row>
    <row r="226" spans="1:7" x14ac:dyDescent="0.25">
      <c r="A226" s="27" t="s">
        <v>828</v>
      </c>
      <c r="B226" s="27" t="s">
        <v>829</v>
      </c>
      <c r="C226" s="72">
        <v>0</v>
      </c>
      <c r="D226" s="72">
        <v>0</v>
      </c>
      <c r="F226" s="62">
        <v>0</v>
      </c>
      <c r="G226" s="62">
        <v>0</v>
      </c>
    </row>
    <row r="227" spans="1:7" x14ac:dyDescent="0.25">
      <c r="A227" s="27" t="s">
        <v>830</v>
      </c>
      <c r="B227" s="64" t="s">
        <v>103</v>
      </c>
      <c r="C227" s="72">
        <v>35069.468865989998</v>
      </c>
      <c r="D227" s="72">
        <v>327718</v>
      </c>
      <c r="E227" s="72"/>
      <c r="F227" s="119">
        <v>1</v>
      </c>
      <c r="G227" s="119">
        <v>1</v>
      </c>
    </row>
    <row r="228" spans="1:7" outlineLevel="1" x14ac:dyDescent="0.25">
      <c r="A228" s="27" t="s">
        <v>831</v>
      </c>
      <c r="B228" s="65" t="s">
        <v>832</v>
      </c>
      <c r="F228" s="62">
        <v>0</v>
      </c>
      <c r="G228" s="62">
        <v>0</v>
      </c>
    </row>
    <row r="229" spans="1:7" outlineLevel="1" x14ac:dyDescent="0.25">
      <c r="A229" s="27" t="s">
        <v>833</v>
      </c>
      <c r="B229" s="65" t="s">
        <v>834</v>
      </c>
      <c r="F229" s="62">
        <v>0</v>
      </c>
      <c r="G229" s="62">
        <v>0</v>
      </c>
    </row>
    <row r="230" spans="1:7" outlineLevel="1" x14ac:dyDescent="0.25">
      <c r="A230" s="27" t="s">
        <v>835</v>
      </c>
      <c r="B230" s="65" t="s">
        <v>836</v>
      </c>
      <c r="F230" s="62">
        <v>0</v>
      </c>
      <c r="G230" s="62">
        <v>0</v>
      </c>
    </row>
    <row r="231" spans="1:7" outlineLevel="1" x14ac:dyDescent="0.25">
      <c r="A231" s="27" t="s">
        <v>837</v>
      </c>
      <c r="B231" s="65" t="s">
        <v>838</v>
      </c>
      <c r="F231" s="62">
        <v>0</v>
      </c>
      <c r="G231" s="62">
        <v>0</v>
      </c>
    </row>
    <row r="232" spans="1:7" outlineLevel="1" x14ac:dyDescent="0.25">
      <c r="A232" s="27" t="s">
        <v>839</v>
      </c>
      <c r="B232" s="65" t="s">
        <v>840</v>
      </c>
      <c r="F232" s="62">
        <v>0</v>
      </c>
      <c r="G232" s="62">
        <v>0</v>
      </c>
    </row>
    <row r="233" spans="1:7" outlineLevel="1" x14ac:dyDescent="0.25">
      <c r="A233" s="27" t="s">
        <v>841</v>
      </c>
      <c r="B233" s="65" t="s">
        <v>842</v>
      </c>
      <c r="F233" s="62">
        <v>0</v>
      </c>
      <c r="G233" s="62">
        <v>0</v>
      </c>
    </row>
    <row r="234" spans="1:7" outlineLevel="1" x14ac:dyDescent="0.25">
      <c r="A234" s="27" t="s">
        <v>843</v>
      </c>
      <c r="B234" s="65"/>
      <c r="F234" s="62">
        <v>0</v>
      </c>
      <c r="G234" s="62"/>
    </row>
    <row r="235" spans="1:7" outlineLevel="1" x14ac:dyDescent="0.25">
      <c r="A235" s="27" t="s">
        <v>844</v>
      </c>
      <c r="B235" s="65"/>
      <c r="F235" s="62">
        <v>0</v>
      </c>
      <c r="G235" s="62"/>
    </row>
    <row r="236" spans="1:7" outlineLevel="1" x14ac:dyDescent="0.25">
      <c r="A236" s="27" t="s">
        <v>845</v>
      </c>
      <c r="B236" s="65"/>
      <c r="F236" s="62">
        <v>0</v>
      </c>
      <c r="G236" s="62"/>
    </row>
    <row r="237" spans="1:7" ht="15" customHeight="1" x14ac:dyDescent="0.25">
      <c r="A237" s="50"/>
      <c r="B237" s="51" t="s">
        <v>846</v>
      </c>
      <c r="C237" s="50" t="s">
        <v>773</v>
      </c>
      <c r="D237" s="50" t="s">
        <v>774</v>
      </c>
      <c r="E237" s="52"/>
      <c r="F237" s="50" t="s">
        <v>555</v>
      </c>
      <c r="G237" s="50" t="s">
        <v>775</v>
      </c>
    </row>
    <row r="238" spans="1:7" x14ac:dyDescent="0.25">
      <c r="A238" s="27" t="s">
        <v>847</v>
      </c>
      <c r="B238" s="27" t="s">
        <v>812</v>
      </c>
      <c r="C238" s="105">
        <v>0.59610053162770504</v>
      </c>
      <c r="G238" s="27"/>
    </row>
    <row r="239" spans="1:7" x14ac:dyDescent="0.25">
      <c r="G239" s="27"/>
    </row>
    <row r="240" spans="1:7" x14ac:dyDescent="0.25">
      <c r="B240" s="48" t="s">
        <v>813</v>
      </c>
      <c r="G240" s="27"/>
    </row>
    <row r="241" spans="1:7" x14ac:dyDescent="0.25">
      <c r="A241" s="27" t="s">
        <v>848</v>
      </c>
      <c r="B241" s="27" t="s">
        <v>815</v>
      </c>
      <c r="C241" s="72">
        <v>8342.8347579300007</v>
      </c>
      <c r="D241" s="72">
        <v>139174</v>
      </c>
      <c r="F241" s="62">
        <v>0.2378945284232917</v>
      </c>
      <c r="G241" s="62">
        <v>0.42467609347060581</v>
      </c>
    </row>
    <row r="242" spans="1:7" x14ac:dyDescent="0.25">
      <c r="A242" s="27" t="s">
        <v>849</v>
      </c>
      <c r="B242" s="27" t="s">
        <v>817</v>
      </c>
      <c r="C242" s="72">
        <v>3981.5342701199997</v>
      </c>
      <c r="D242" s="72">
        <v>37230</v>
      </c>
      <c r="F242" s="62">
        <v>0.11353277933391372</v>
      </c>
      <c r="G242" s="62">
        <v>0.11360376909416023</v>
      </c>
    </row>
    <row r="243" spans="1:7" x14ac:dyDescent="0.25">
      <c r="A243" s="27" t="s">
        <v>850</v>
      </c>
      <c r="B243" s="27" t="s">
        <v>819</v>
      </c>
      <c r="C243" s="72">
        <v>4370.4320452000002</v>
      </c>
      <c r="D243" s="72">
        <v>35809</v>
      </c>
      <c r="F243" s="62">
        <v>0.12462213391085598</v>
      </c>
      <c r="G243" s="62">
        <v>0.10926772407984914</v>
      </c>
    </row>
    <row r="244" spans="1:7" x14ac:dyDescent="0.25">
      <c r="A244" s="27" t="s">
        <v>851</v>
      </c>
      <c r="B244" s="27" t="s">
        <v>821</v>
      </c>
      <c r="C244" s="72">
        <v>4652.6369598500005</v>
      </c>
      <c r="D244" s="72">
        <v>33946</v>
      </c>
      <c r="F244" s="62">
        <v>0.13266915953671823</v>
      </c>
      <c r="G244" s="62">
        <v>0.10358295851921469</v>
      </c>
    </row>
    <row r="245" spans="1:7" x14ac:dyDescent="0.25">
      <c r="A245" s="27" t="s">
        <v>852</v>
      </c>
      <c r="B245" s="27" t="s">
        <v>823</v>
      </c>
      <c r="C245" s="72">
        <v>5079.3437540599998</v>
      </c>
      <c r="D245" s="72">
        <v>32988</v>
      </c>
      <c r="F245" s="62">
        <v>0.14483663192817539</v>
      </c>
      <c r="G245" s="62">
        <v>0.10065971353419709</v>
      </c>
    </row>
    <row r="246" spans="1:7" x14ac:dyDescent="0.25">
      <c r="A246" s="27" t="s">
        <v>853</v>
      </c>
      <c r="B246" s="27" t="s">
        <v>825</v>
      </c>
      <c r="C246" s="72">
        <v>4985.9718562899998</v>
      </c>
      <c r="D246" s="72">
        <v>29231</v>
      </c>
      <c r="F246" s="62">
        <v>0.14217414798446926</v>
      </c>
      <c r="G246" s="62">
        <v>8.9195588890448499E-2</v>
      </c>
    </row>
    <row r="247" spans="1:7" x14ac:dyDescent="0.25">
      <c r="A247" s="27" t="s">
        <v>854</v>
      </c>
      <c r="B247" s="27" t="s">
        <v>827</v>
      </c>
      <c r="C247" s="72">
        <v>3637.67047654</v>
      </c>
      <c r="D247" s="72">
        <v>19210</v>
      </c>
      <c r="F247" s="62">
        <v>0.10372756115698617</v>
      </c>
      <c r="G247" s="62">
        <v>5.8617469897900024E-2</v>
      </c>
    </row>
    <row r="248" spans="1:7" x14ac:dyDescent="0.25">
      <c r="A248" s="27" t="s">
        <v>855</v>
      </c>
      <c r="B248" s="27" t="s">
        <v>829</v>
      </c>
      <c r="C248" s="72">
        <v>19.044746</v>
      </c>
      <c r="D248" s="72">
        <v>130</v>
      </c>
      <c r="F248" s="62">
        <v>5.4305772558960522E-4</v>
      </c>
      <c r="G248" s="62">
        <v>3.9668251362451866E-4</v>
      </c>
    </row>
    <row r="249" spans="1:7" x14ac:dyDescent="0.25">
      <c r="A249" s="27" t="s">
        <v>856</v>
      </c>
      <c r="B249" s="64" t="s">
        <v>103</v>
      </c>
      <c r="C249" s="72">
        <v>35069.468865989998</v>
      </c>
      <c r="D249" s="72">
        <v>327718</v>
      </c>
      <c r="F249" s="85">
        <v>1</v>
      </c>
      <c r="G249" s="85">
        <v>1.0000000000000002</v>
      </c>
    </row>
    <row r="250" spans="1:7" outlineLevel="1" x14ac:dyDescent="0.25">
      <c r="A250" s="27" t="s">
        <v>857</v>
      </c>
      <c r="B250" s="65" t="s">
        <v>832</v>
      </c>
      <c r="F250" s="62"/>
      <c r="G250" s="62"/>
    </row>
    <row r="251" spans="1:7" outlineLevel="1" x14ac:dyDescent="0.25">
      <c r="A251" s="27" t="s">
        <v>858</v>
      </c>
      <c r="B251" s="65" t="s">
        <v>834</v>
      </c>
      <c r="F251" s="62"/>
      <c r="G251" s="62"/>
    </row>
    <row r="252" spans="1:7" outlineLevel="1" x14ac:dyDescent="0.25">
      <c r="A252" s="27" t="s">
        <v>859</v>
      </c>
      <c r="B252" s="65" t="s">
        <v>836</v>
      </c>
      <c r="F252" s="62"/>
      <c r="G252" s="62"/>
    </row>
    <row r="253" spans="1:7" outlineLevel="1" x14ac:dyDescent="0.25">
      <c r="A253" s="27" t="s">
        <v>860</v>
      </c>
      <c r="B253" s="65" t="s">
        <v>838</v>
      </c>
      <c r="F253" s="62"/>
      <c r="G253" s="62"/>
    </row>
    <row r="254" spans="1:7" outlineLevel="1" x14ac:dyDescent="0.25">
      <c r="A254" s="27" t="s">
        <v>861</v>
      </c>
      <c r="B254" s="65" t="s">
        <v>840</v>
      </c>
      <c r="F254" s="62"/>
      <c r="G254" s="62"/>
    </row>
    <row r="255" spans="1:7" outlineLevel="1" x14ac:dyDescent="0.25">
      <c r="A255" s="27" t="s">
        <v>862</v>
      </c>
      <c r="B255" s="65" t="s">
        <v>842</v>
      </c>
      <c r="F255" s="62"/>
      <c r="G255" s="62"/>
    </row>
    <row r="256" spans="1:7" outlineLevel="1" x14ac:dyDescent="0.25">
      <c r="A256" s="27" t="s">
        <v>863</v>
      </c>
      <c r="B256" s="65"/>
      <c r="F256" s="62"/>
      <c r="G256" s="62"/>
    </row>
    <row r="257" spans="1:7" outlineLevel="1" x14ac:dyDescent="0.25">
      <c r="A257" s="27" t="s">
        <v>864</v>
      </c>
      <c r="B257" s="65"/>
      <c r="F257" s="62"/>
      <c r="G257" s="62"/>
    </row>
    <row r="258" spans="1:7" outlineLevel="1" x14ac:dyDescent="0.25">
      <c r="A258" s="27" t="s">
        <v>865</v>
      </c>
      <c r="B258" s="65"/>
      <c r="F258" s="62"/>
      <c r="G258" s="62"/>
    </row>
    <row r="259" spans="1:7" ht="15" customHeight="1" x14ac:dyDescent="0.25">
      <c r="A259" s="50"/>
      <c r="B259" s="51" t="s">
        <v>866</v>
      </c>
      <c r="C259" s="50" t="s">
        <v>555</v>
      </c>
      <c r="D259" s="50"/>
      <c r="E259" s="52"/>
      <c r="F259" s="50"/>
      <c r="G259" s="50"/>
    </row>
    <row r="260" spans="1:7" x14ac:dyDescent="0.25">
      <c r="A260" s="27" t="s">
        <v>867</v>
      </c>
      <c r="B260" s="27" t="s">
        <v>868</v>
      </c>
      <c r="C260" s="62">
        <v>0.80157989179048372</v>
      </c>
      <c r="E260" s="85"/>
      <c r="F260" s="85"/>
      <c r="G260" s="85"/>
    </row>
    <row r="261" spans="1:7" x14ac:dyDescent="0.25">
      <c r="A261" s="27" t="s">
        <v>869</v>
      </c>
      <c r="B261" s="27" t="s">
        <v>870</v>
      </c>
      <c r="C261" s="62">
        <v>5.3829677932497787E-2</v>
      </c>
      <c r="E261" s="85"/>
      <c r="F261" s="85"/>
    </row>
    <row r="262" spans="1:7" x14ac:dyDescent="0.25">
      <c r="A262" s="27" t="s">
        <v>871</v>
      </c>
      <c r="B262" s="27" t="s">
        <v>872</v>
      </c>
      <c r="C262" s="62">
        <v>0.14459043027701857</v>
      </c>
      <c r="E262" s="85"/>
      <c r="F262" s="85"/>
    </row>
    <row r="263" spans="1:7" x14ac:dyDescent="0.25">
      <c r="A263" s="27" t="s">
        <v>873</v>
      </c>
      <c r="B263" s="27" t="s">
        <v>874</v>
      </c>
      <c r="C263" s="62">
        <v>0</v>
      </c>
      <c r="E263" s="85"/>
      <c r="F263" s="85"/>
    </row>
    <row r="264" spans="1:7" x14ac:dyDescent="0.25">
      <c r="A264" s="27" t="s">
        <v>873</v>
      </c>
      <c r="B264" s="27" t="s">
        <v>101</v>
      </c>
      <c r="C264" s="62">
        <v>0</v>
      </c>
      <c r="E264" s="85"/>
      <c r="F264" s="85"/>
    </row>
    <row r="265" spans="1:7" outlineLevel="1" x14ac:dyDescent="0.25">
      <c r="A265" s="27" t="s">
        <v>875</v>
      </c>
      <c r="B265" s="65" t="s">
        <v>876</v>
      </c>
      <c r="E265" s="85"/>
      <c r="F265" s="85"/>
    </row>
    <row r="266" spans="1:7" outlineLevel="1" x14ac:dyDescent="0.25">
      <c r="A266" s="27" t="s">
        <v>877</v>
      </c>
      <c r="B266" s="65" t="s">
        <v>878</v>
      </c>
      <c r="C266" s="25"/>
      <c r="E266" s="85"/>
      <c r="F266" s="85"/>
    </row>
    <row r="267" spans="1:7" outlineLevel="1" x14ac:dyDescent="0.25">
      <c r="A267" s="27" t="s">
        <v>879</v>
      </c>
      <c r="B267" s="65" t="s">
        <v>880</v>
      </c>
      <c r="E267" s="85"/>
      <c r="F267" s="85"/>
    </row>
    <row r="268" spans="1:7" outlineLevel="1" x14ac:dyDescent="0.25">
      <c r="A268" s="27" t="s">
        <v>881</v>
      </c>
      <c r="B268" s="65" t="s">
        <v>882</v>
      </c>
      <c r="E268" s="85"/>
      <c r="F268" s="85"/>
    </row>
    <row r="269" spans="1:7" outlineLevel="1" x14ac:dyDescent="0.25">
      <c r="A269" s="27" t="s">
        <v>883</v>
      </c>
      <c r="B269" s="65" t="s">
        <v>884</v>
      </c>
      <c r="E269" s="85"/>
      <c r="F269" s="85"/>
    </row>
    <row r="270" spans="1:7" outlineLevel="1" x14ac:dyDescent="0.25">
      <c r="A270" s="27" t="s">
        <v>885</v>
      </c>
      <c r="B270" s="65" t="s">
        <v>105</v>
      </c>
      <c r="E270" s="85"/>
      <c r="F270" s="85"/>
    </row>
    <row r="271" spans="1:7" outlineLevel="1" x14ac:dyDescent="0.25">
      <c r="A271" s="27" t="s">
        <v>886</v>
      </c>
      <c r="B271" s="65" t="s">
        <v>105</v>
      </c>
      <c r="E271" s="85"/>
      <c r="F271" s="85"/>
    </row>
    <row r="272" spans="1:7" outlineLevel="1" x14ac:dyDescent="0.25">
      <c r="A272" s="27" t="s">
        <v>887</v>
      </c>
      <c r="B272" s="65" t="s">
        <v>105</v>
      </c>
      <c r="E272" s="85"/>
      <c r="F272" s="85"/>
    </row>
    <row r="273" spans="1:7" outlineLevel="1" x14ac:dyDescent="0.25">
      <c r="A273" s="27" t="s">
        <v>888</v>
      </c>
      <c r="B273" s="65" t="s">
        <v>105</v>
      </c>
      <c r="E273" s="85"/>
      <c r="F273" s="85"/>
    </row>
    <row r="274" spans="1:7" outlineLevel="1" x14ac:dyDescent="0.25">
      <c r="A274" s="27" t="s">
        <v>889</v>
      </c>
      <c r="B274" s="65" t="s">
        <v>105</v>
      </c>
      <c r="E274" s="85"/>
      <c r="F274" s="85"/>
    </row>
    <row r="275" spans="1:7" outlineLevel="1" x14ac:dyDescent="0.25">
      <c r="A275" s="27" t="s">
        <v>890</v>
      </c>
      <c r="B275" s="65" t="s">
        <v>105</v>
      </c>
      <c r="E275" s="85"/>
      <c r="F275" s="85"/>
    </row>
    <row r="276" spans="1:7" ht="15" customHeight="1" x14ac:dyDescent="0.25">
      <c r="A276" s="50"/>
      <c r="B276" s="51" t="s">
        <v>891</v>
      </c>
      <c r="C276" s="50" t="s">
        <v>555</v>
      </c>
      <c r="D276" s="50"/>
      <c r="E276" s="52"/>
      <c r="F276" s="50"/>
      <c r="G276" s="53"/>
    </row>
    <row r="277" spans="1:7" x14ac:dyDescent="0.25">
      <c r="A277" s="27" t="s">
        <v>892</v>
      </c>
      <c r="B277" s="27" t="s">
        <v>893</v>
      </c>
      <c r="C277" s="105">
        <v>0</v>
      </c>
      <c r="E277" s="22"/>
      <c r="F277" s="22"/>
    </row>
    <row r="278" spans="1:7" x14ac:dyDescent="0.25">
      <c r="A278" s="27" t="s">
        <v>894</v>
      </c>
      <c r="B278" s="27" t="s">
        <v>895</v>
      </c>
      <c r="C278" s="105">
        <v>1</v>
      </c>
      <c r="E278" s="22"/>
      <c r="F278" s="22"/>
    </row>
    <row r="279" spans="1:7" x14ac:dyDescent="0.25">
      <c r="A279" s="27" t="s">
        <v>896</v>
      </c>
      <c r="B279" s="27" t="s">
        <v>101</v>
      </c>
      <c r="E279" s="22"/>
      <c r="F279" s="22"/>
    </row>
    <row r="280" spans="1:7" outlineLevel="1" x14ac:dyDescent="0.25">
      <c r="A280" s="27" t="s">
        <v>897</v>
      </c>
      <c r="E280" s="22"/>
      <c r="F280" s="22"/>
    </row>
    <row r="281" spans="1:7" outlineLevel="1" x14ac:dyDescent="0.25">
      <c r="A281" s="27" t="s">
        <v>898</v>
      </c>
      <c r="E281" s="22"/>
      <c r="F281" s="22"/>
    </row>
    <row r="282" spans="1:7" outlineLevel="1" x14ac:dyDescent="0.25">
      <c r="A282" s="27" t="s">
        <v>899</v>
      </c>
      <c r="E282" s="22"/>
      <c r="F282" s="22"/>
    </row>
    <row r="283" spans="1:7" outlineLevel="1" x14ac:dyDescent="0.25">
      <c r="A283" s="27" t="s">
        <v>900</v>
      </c>
      <c r="E283" s="22"/>
      <c r="F283" s="22"/>
    </row>
    <row r="284" spans="1:7" outlineLevel="1" x14ac:dyDescent="0.25">
      <c r="A284" s="27" t="s">
        <v>901</v>
      </c>
      <c r="E284" s="22"/>
      <c r="F284" s="22"/>
    </row>
    <row r="285" spans="1:7" outlineLevel="1" x14ac:dyDescent="0.25">
      <c r="A285" s="27" t="s">
        <v>902</v>
      </c>
      <c r="E285" s="22"/>
      <c r="F285" s="22"/>
    </row>
    <row r="286" spans="1:7" ht="18.75" x14ac:dyDescent="0.25">
      <c r="A286" s="113"/>
      <c r="B286" s="114" t="s">
        <v>903</v>
      </c>
      <c r="C286" s="113"/>
      <c r="D286" s="113"/>
      <c r="E286" s="113"/>
      <c r="F286" s="115"/>
      <c r="G286" s="115"/>
    </row>
    <row r="287" spans="1:7" ht="15" customHeight="1" x14ac:dyDescent="0.25">
      <c r="A287" s="50"/>
      <c r="B287" s="51" t="s">
        <v>904</v>
      </c>
      <c r="C287" s="50" t="s">
        <v>773</v>
      </c>
      <c r="D287" s="50" t="s">
        <v>774</v>
      </c>
      <c r="E287" s="50"/>
      <c r="F287" s="50" t="s">
        <v>556</v>
      </c>
      <c r="G287" s="50" t="s">
        <v>775</v>
      </c>
    </row>
    <row r="288" spans="1:7" x14ac:dyDescent="0.25">
      <c r="A288" s="27" t="s">
        <v>905</v>
      </c>
      <c r="B288" s="27" t="s">
        <v>777</v>
      </c>
      <c r="C288" s="27" t="s">
        <v>906</v>
      </c>
      <c r="D288" s="24"/>
      <c r="E288" s="24"/>
      <c r="F288" s="117"/>
      <c r="G288" s="117"/>
    </row>
    <row r="289" spans="1:7" x14ac:dyDescent="0.25">
      <c r="A289" s="24"/>
      <c r="D289" s="24"/>
      <c r="E289" s="24"/>
      <c r="F289" s="117"/>
      <c r="G289" s="117"/>
    </row>
    <row r="290" spans="1:7" x14ac:dyDescent="0.25">
      <c r="B290" s="27" t="s">
        <v>778</v>
      </c>
      <c r="D290" s="24"/>
      <c r="E290" s="24"/>
      <c r="F290" s="117"/>
      <c r="G290" s="117"/>
    </row>
    <row r="291" spans="1:7" x14ac:dyDescent="0.25">
      <c r="A291" s="27" t="s">
        <v>907</v>
      </c>
      <c r="B291" s="27" t="s">
        <v>906</v>
      </c>
      <c r="C291" s="27" t="s">
        <v>906</v>
      </c>
      <c r="D291" s="27" t="s">
        <v>906</v>
      </c>
      <c r="E291" s="24"/>
      <c r="F291" s="62" t="s">
        <v>908</v>
      </c>
      <c r="G291" s="62" t="s">
        <v>908</v>
      </c>
    </row>
    <row r="292" spans="1:7" x14ac:dyDescent="0.25">
      <c r="A292" s="27" t="s">
        <v>909</v>
      </c>
      <c r="B292" s="27" t="s">
        <v>906</v>
      </c>
      <c r="C292" s="27" t="s">
        <v>906</v>
      </c>
      <c r="D292" s="27" t="s">
        <v>906</v>
      </c>
      <c r="E292" s="24"/>
      <c r="F292" s="62" t="s">
        <v>908</v>
      </c>
      <c r="G292" s="62" t="s">
        <v>908</v>
      </c>
    </row>
    <row r="293" spans="1:7" x14ac:dyDescent="0.25">
      <c r="A293" s="27" t="s">
        <v>910</v>
      </c>
      <c r="B293" s="27" t="s">
        <v>906</v>
      </c>
      <c r="C293" s="27" t="s">
        <v>906</v>
      </c>
      <c r="D293" s="27" t="s">
        <v>906</v>
      </c>
      <c r="E293" s="24"/>
      <c r="F293" s="62" t="s">
        <v>908</v>
      </c>
      <c r="G293" s="62" t="s">
        <v>908</v>
      </c>
    </row>
    <row r="294" spans="1:7" x14ac:dyDescent="0.25">
      <c r="A294" s="27" t="s">
        <v>911</v>
      </c>
      <c r="B294" s="27" t="s">
        <v>906</v>
      </c>
      <c r="C294" s="27" t="s">
        <v>906</v>
      </c>
      <c r="D294" s="27" t="s">
        <v>906</v>
      </c>
      <c r="E294" s="24"/>
      <c r="F294" s="62" t="s">
        <v>908</v>
      </c>
      <c r="G294" s="62" t="s">
        <v>908</v>
      </c>
    </row>
    <row r="295" spans="1:7" x14ac:dyDescent="0.25">
      <c r="A295" s="27" t="s">
        <v>912</v>
      </c>
      <c r="B295" s="27" t="s">
        <v>906</v>
      </c>
      <c r="C295" s="27" t="s">
        <v>906</v>
      </c>
      <c r="D295" s="27" t="s">
        <v>906</v>
      </c>
      <c r="E295" s="24"/>
      <c r="F295" s="62" t="s">
        <v>908</v>
      </c>
      <c r="G295" s="62" t="s">
        <v>908</v>
      </c>
    </row>
    <row r="296" spans="1:7" x14ac:dyDescent="0.25">
      <c r="A296" s="27" t="s">
        <v>913</v>
      </c>
      <c r="B296" s="27" t="s">
        <v>906</v>
      </c>
      <c r="C296" s="27" t="s">
        <v>906</v>
      </c>
      <c r="D296" s="27" t="s">
        <v>906</v>
      </c>
      <c r="E296" s="24"/>
      <c r="F296" s="62" t="s">
        <v>908</v>
      </c>
      <c r="G296" s="62" t="s">
        <v>908</v>
      </c>
    </row>
    <row r="297" spans="1:7" x14ac:dyDescent="0.25">
      <c r="A297" s="27" t="s">
        <v>914</v>
      </c>
      <c r="B297" s="27" t="s">
        <v>906</v>
      </c>
      <c r="C297" s="27" t="s">
        <v>906</v>
      </c>
      <c r="D297" s="27" t="s">
        <v>906</v>
      </c>
      <c r="E297" s="24"/>
      <c r="F297" s="62" t="s">
        <v>908</v>
      </c>
      <c r="G297" s="62" t="s">
        <v>908</v>
      </c>
    </row>
    <row r="298" spans="1:7" x14ac:dyDescent="0.25">
      <c r="A298" s="27" t="s">
        <v>915</v>
      </c>
      <c r="B298" s="27" t="s">
        <v>906</v>
      </c>
      <c r="C298" s="27" t="s">
        <v>906</v>
      </c>
      <c r="D298" s="27" t="s">
        <v>906</v>
      </c>
      <c r="E298" s="24"/>
      <c r="F298" s="62" t="s">
        <v>908</v>
      </c>
      <c r="G298" s="62" t="s">
        <v>908</v>
      </c>
    </row>
    <row r="299" spans="1:7" x14ac:dyDescent="0.25">
      <c r="A299" s="27" t="s">
        <v>916</v>
      </c>
      <c r="B299" s="27" t="s">
        <v>906</v>
      </c>
      <c r="C299" s="27" t="s">
        <v>906</v>
      </c>
      <c r="D299" s="27" t="s">
        <v>906</v>
      </c>
      <c r="E299" s="24"/>
      <c r="F299" s="62" t="s">
        <v>908</v>
      </c>
      <c r="G299" s="62" t="s">
        <v>908</v>
      </c>
    </row>
    <row r="300" spans="1:7" x14ac:dyDescent="0.25">
      <c r="A300" s="27" t="s">
        <v>917</v>
      </c>
      <c r="B300" s="27" t="s">
        <v>906</v>
      </c>
      <c r="C300" s="27" t="s">
        <v>906</v>
      </c>
      <c r="D300" s="27" t="s">
        <v>906</v>
      </c>
      <c r="E300" s="48"/>
      <c r="F300" s="62" t="s">
        <v>908</v>
      </c>
      <c r="G300" s="62" t="s">
        <v>908</v>
      </c>
    </row>
    <row r="301" spans="1:7" x14ac:dyDescent="0.25">
      <c r="A301" s="27" t="s">
        <v>918</v>
      </c>
      <c r="B301" s="27" t="s">
        <v>906</v>
      </c>
      <c r="C301" s="27" t="s">
        <v>906</v>
      </c>
      <c r="D301" s="27" t="s">
        <v>906</v>
      </c>
      <c r="E301" s="48"/>
      <c r="F301" s="62" t="s">
        <v>908</v>
      </c>
      <c r="G301" s="62" t="s">
        <v>908</v>
      </c>
    </row>
    <row r="302" spans="1:7" x14ac:dyDescent="0.25">
      <c r="A302" s="27" t="s">
        <v>919</v>
      </c>
      <c r="B302" s="27" t="s">
        <v>906</v>
      </c>
      <c r="C302" s="27" t="s">
        <v>906</v>
      </c>
      <c r="D302" s="27" t="s">
        <v>906</v>
      </c>
      <c r="E302" s="48"/>
      <c r="F302" s="62" t="s">
        <v>908</v>
      </c>
      <c r="G302" s="62" t="s">
        <v>908</v>
      </c>
    </row>
    <row r="303" spans="1:7" x14ac:dyDescent="0.25">
      <c r="A303" s="27" t="s">
        <v>920</v>
      </c>
      <c r="B303" s="27" t="s">
        <v>906</v>
      </c>
      <c r="C303" s="27" t="s">
        <v>906</v>
      </c>
      <c r="D303" s="27" t="s">
        <v>906</v>
      </c>
      <c r="E303" s="48"/>
      <c r="F303" s="62" t="s">
        <v>908</v>
      </c>
      <c r="G303" s="62" t="s">
        <v>908</v>
      </c>
    </row>
    <row r="304" spans="1:7" x14ac:dyDescent="0.25">
      <c r="A304" s="27" t="s">
        <v>921</v>
      </c>
      <c r="B304" s="27" t="s">
        <v>906</v>
      </c>
      <c r="C304" s="27" t="s">
        <v>906</v>
      </c>
      <c r="D304" s="27" t="s">
        <v>906</v>
      </c>
      <c r="E304" s="48"/>
      <c r="F304" s="62" t="s">
        <v>908</v>
      </c>
      <c r="G304" s="62" t="s">
        <v>908</v>
      </c>
    </row>
    <row r="305" spans="1:7" x14ac:dyDescent="0.25">
      <c r="A305" s="27" t="s">
        <v>922</v>
      </c>
      <c r="B305" s="27" t="s">
        <v>906</v>
      </c>
      <c r="C305" s="27" t="s">
        <v>906</v>
      </c>
      <c r="D305" s="27" t="s">
        <v>906</v>
      </c>
      <c r="E305" s="48"/>
      <c r="F305" s="62" t="s">
        <v>908</v>
      </c>
      <c r="G305" s="62" t="s">
        <v>908</v>
      </c>
    </row>
    <row r="306" spans="1:7" x14ac:dyDescent="0.25">
      <c r="A306" s="27" t="s">
        <v>923</v>
      </c>
      <c r="B306" s="27" t="s">
        <v>906</v>
      </c>
      <c r="C306" s="27" t="s">
        <v>906</v>
      </c>
      <c r="D306" s="27" t="s">
        <v>906</v>
      </c>
      <c r="F306" s="62" t="s">
        <v>908</v>
      </c>
      <c r="G306" s="62" t="s">
        <v>908</v>
      </c>
    </row>
    <row r="307" spans="1:7" x14ac:dyDescent="0.25">
      <c r="A307" s="27" t="s">
        <v>924</v>
      </c>
      <c r="B307" s="27" t="s">
        <v>906</v>
      </c>
      <c r="C307" s="27" t="s">
        <v>906</v>
      </c>
      <c r="D307" s="27" t="s">
        <v>906</v>
      </c>
      <c r="E307" s="85"/>
      <c r="F307" s="62" t="s">
        <v>908</v>
      </c>
      <c r="G307" s="62" t="s">
        <v>908</v>
      </c>
    </row>
    <row r="308" spans="1:7" x14ac:dyDescent="0.25">
      <c r="A308" s="27" t="s">
        <v>925</v>
      </c>
      <c r="B308" s="27" t="s">
        <v>906</v>
      </c>
      <c r="C308" s="27" t="s">
        <v>906</v>
      </c>
      <c r="D308" s="27" t="s">
        <v>906</v>
      </c>
      <c r="E308" s="85"/>
      <c r="F308" s="62" t="s">
        <v>908</v>
      </c>
      <c r="G308" s="62" t="s">
        <v>908</v>
      </c>
    </row>
    <row r="309" spans="1:7" x14ac:dyDescent="0.25">
      <c r="A309" s="27" t="s">
        <v>926</v>
      </c>
      <c r="B309" s="27" t="s">
        <v>906</v>
      </c>
      <c r="C309" s="27" t="s">
        <v>906</v>
      </c>
      <c r="D309" s="27" t="s">
        <v>906</v>
      </c>
      <c r="E309" s="85"/>
      <c r="F309" s="62" t="s">
        <v>908</v>
      </c>
      <c r="G309" s="62" t="s">
        <v>908</v>
      </c>
    </row>
    <row r="310" spans="1:7" x14ac:dyDescent="0.25">
      <c r="A310" s="27" t="s">
        <v>927</v>
      </c>
      <c r="B310" s="27" t="s">
        <v>906</v>
      </c>
      <c r="C310" s="27" t="s">
        <v>906</v>
      </c>
      <c r="D310" s="27" t="s">
        <v>906</v>
      </c>
      <c r="E310" s="85"/>
      <c r="F310" s="62" t="s">
        <v>908</v>
      </c>
      <c r="G310" s="62" t="s">
        <v>908</v>
      </c>
    </row>
    <row r="311" spans="1:7" x14ac:dyDescent="0.25">
      <c r="A311" s="27" t="s">
        <v>928</v>
      </c>
      <c r="B311" s="27" t="s">
        <v>906</v>
      </c>
      <c r="C311" s="27" t="s">
        <v>906</v>
      </c>
      <c r="D311" s="27" t="s">
        <v>906</v>
      </c>
      <c r="E311" s="85"/>
      <c r="F311" s="62" t="s">
        <v>908</v>
      </c>
      <c r="G311" s="62" t="s">
        <v>908</v>
      </c>
    </row>
    <row r="312" spans="1:7" x14ac:dyDescent="0.25">
      <c r="A312" s="27" t="s">
        <v>929</v>
      </c>
      <c r="B312" s="27" t="s">
        <v>906</v>
      </c>
      <c r="C312" s="27" t="s">
        <v>906</v>
      </c>
      <c r="D312" s="27" t="s">
        <v>906</v>
      </c>
      <c r="E312" s="85"/>
      <c r="F312" s="62" t="s">
        <v>908</v>
      </c>
      <c r="G312" s="62" t="s">
        <v>908</v>
      </c>
    </row>
    <row r="313" spans="1:7" x14ac:dyDescent="0.25">
      <c r="A313" s="27" t="s">
        <v>930</v>
      </c>
      <c r="B313" s="27" t="s">
        <v>906</v>
      </c>
      <c r="C313" s="27" t="s">
        <v>906</v>
      </c>
      <c r="D313" s="27" t="s">
        <v>906</v>
      </c>
      <c r="E313" s="85"/>
      <c r="F313" s="62" t="s">
        <v>908</v>
      </c>
      <c r="G313" s="62" t="s">
        <v>908</v>
      </c>
    </row>
    <row r="314" spans="1:7" x14ac:dyDescent="0.25">
      <c r="A314" s="27" t="s">
        <v>931</v>
      </c>
      <c r="B314" s="27" t="s">
        <v>906</v>
      </c>
      <c r="C314" s="27" t="s">
        <v>906</v>
      </c>
      <c r="D314" s="27" t="s">
        <v>906</v>
      </c>
      <c r="E314" s="85"/>
      <c r="F314" s="62" t="s">
        <v>908</v>
      </c>
      <c r="G314" s="62" t="s">
        <v>908</v>
      </c>
    </row>
    <row r="315" spans="1:7" x14ac:dyDescent="0.25">
      <c r="A315" s="27" t="s">
        <v>932</v>
      </c>
      <c r="B315" s="64" t="s">
        <v>103</v>
      </c>
      <c r="C315" s="27">
        <v>0</v>
      </c>
      <c r="D315" s="27">
        <v>0</v>
      </c>
      <c r="E315" s="27">
        <v>0</v>
      </c>
      <c r="F315" s="119">
        <v>0</v>
      </c>
      <c r="G315" s="119">
        <v>0</v>
      </c>
    </row>
    <row r="316" spans="1:7" ht="15" customHeight="1" x14ac:dyDescent="0.25">
      <c r="A316" s="50"/>
      <c r="B316" s="51" t="s">
        <v>933</v>
      </c>
      <c r="C316" s="50" t="s">
        <v>773</v>
      </c>
      <c r="D316" s="50" t="s">
        <v>774</v>
      </c>
      <c r="E316" s="50"/>
      <c r="F316" s="50" t="s">
        <v>556</v>
      </c>
      <c r="G316" s="50" t="s">
        <v>775</v>
      </c>
    </row>
    <row r="317" spans="1:7" x14ac:dyDescent="0.25">
      <c r="A317" s="27" t="s">
        <v>934</v>
      </c>
      <c r="B317" s="27" t="s">
        <v>812</v>
      </c>
      <c r="C317" s="27" t="s">
        <v>906</v>
      </c>
      <c r="G317" s="27"/>
    </row>
    <row r="318" spans="1:7" x14ac:dyDescent="0.25">
      <c r="G318" s="27"/>
    </row>
    <row r="319" spans="1:7" x14ac:dyDescent="0.25">
      <c r="B319" s="48" t="s">
        <v>813</v>
      </c>
      <c r="G319" s="27"/>
    </row>
    <row r="320" spans="1:7" x14ac:dyDescent="0.25">
      <c r="A320" s="27" t="s">
        <v>935</v>
      </c>
      <c r="B320" s="27" t="s">
        <v>815</v>
      </c>
      <c r="C320" s="27" t="s">
        <v>906</v>
      </c>
      <c r="D320" s="27" t="s">
        <v>906</v>
      </c>
      <c r="F320" s="62" t="s">
        <v>908</v>
      </c>
      <c r="G320" s="62" t="s">
        <v>908</v>
      </c>
    </row>
    <row r="321" spans="1:7" x14ac:dyDescent="0.25">
      <c r="A321" s="27" t="s">
        <v>936</v>
      </c>
      <c r="B321" s="27" t="s">
        <v>817</v>
      </c>
      <c r="C321" s="27" t="s">
        <v>906</v>
      </c>
      <c r="D321" s="27" t="s">
        <v>906</v>
      </c>
      <c r="F321" s="62" t="s">
        <v>908</v>
      </c>
      <c r="G321" s="62" t="s">
        <v>908</v>
      </c>
    </row>
    <row r="322" spans="1:7" x14ac:dyDescent="0.25">
      <c r="A322" s="27" t="s">
        <v>937</v>
      </c>
      <c r="B322" s="27" t="s">
        <v>819</v>
      </c>
      <c r="C322" s="27" t="s">
        <v>906</v>
      </c>
      <c r="D322" s="27" t="s">
        <v>906</v>
      </c>
      <c r="F322" s="62" t="s">
        <v>908</v>
      </c>
      <c r="G322" s="62" t="s">
        <v>908</v>
      </c>
    </row>
    <row r="323" spans="1:7" x14ac:dyDescent="0.25">
      <c r="A323" s="27" t="s">
        <v>938</v>
      </c>
      <c r="B323" s="27" t="s">
        <v>821</v>
      </c>
      <c r="C323" s="27" t="s">
        <v>906</v>
      </c>
      <c r="D323" s="27" t="s">
        <v>906</v>
      </c>
      <c r="F323" s="62" t="s">
        <v>908</v>
      </c>
      <c r="G323" s="62" t="s">
        <v>908</v>
      </c>
    </row>
    <row r="324" spans="1:7" x14ac:dyDescent="0.25">
      <c r="A324" s="27" t="s">
        <v>939</v>
      </c>
      <c r="B324" s="27" t="s">
        <v>823</v>
      </c>
      <c r="C324" s="27" t="s">
        <v>906</v>
      </c>
      <c r="D324" s="27" t="s">
        <v>906</v>
      </c>
      <c r="F324" s="62" t="s">
        <v>908</v>
      </c>
      <c r="G324" s="62" t="s">
        <v>908</v>
      </c>
    </row>
    <row r="325" spans="1:7" x14ac:dyDescent="0.25">
      <c r="A325" s="27" t="s">
        <v>940</v>
      </c>
      <c r="B325" s="27" t="s">
        <v>825</v>
      </c>
      <c r="C325" s="27" t="s">
        <v>906</v>
      </c>
      <c r="D325" s="27" t="s">
        <v>906</v>
      </c>
      <c r="F325" s="62" t="s">
        <v>908</v>
      </c>
      <c r="G325" s="62" t="s">
        <v>908</v>
      </c>
    </row>
    <row r="326" spans="1:7" x14ac:dyDescent="0.25">
      <c r="A326" s="27" t="s">
        <v>941</v>
      </c>
      <c r="B326" s="27" t="s">
        <v>827</v>
      </c>
      <c r="C326" s="27" t="s">
        <v>906</v>
      </c>
      <c r="D326" s="27" t="s">
        <v>906</v>
      </c>
      <c r="F326" s="62" t="s">
        <v>908</v>
      </c>
      <c r="G326" s="62" t="s">
        <v>908</v>
      </c>
    </row>
    <row r="327" spans="1:7" x14ac:dyDescent="0.25">
      <c r="A327" s="27" t="s">
        <v>942</v>
      </c>
      <c r="B327" s="27" t="s">
        <v>829</v>
      </c>
      <c r="C327" s="27" t="s">
        <v>906</v>
      </c>
      <c r="D327" s="27" t="s">
        <v>906</v>
      </c>
      <c r="F327" s="62" t="s">
        <v>908</v>
      </c>
      <c r="G327" s="62" t="s">
        <v>908</v>
      </c>
    </row>
    <row r="328" spans="1:7" x14ac:dyDescent="0.25">
      <c r="A328" s="27" t="s">
        <v>943</v>
      </c>
      <c r="B328" s="64" t="s">
        <v>103</v>
      </c>
      <c r="C328" s="27">
        <v>0</v>
      </c>
      <c r="D328" s="27">
        <v>0</v>
      </c>
      <c r="E328" s="27">
        <v>0</v>
      </c>
      <c r="F328" s="119">
        <v>0</v>
      </c>
      <c r="G328" s="119">
        <v>0</v>
      </c>
    </row>
    <row r="329" spans="1:7" outlineLevel="1" x14ac:dyDescent="0.25">
      <c r="A329" s="27" t="s">
        <v>944</v>
      </c>
      <c r="B329" s="65" t="s">
        <v>832</v>
      </c>
      <c r="F329" s="62" t="s">
        <v>908</v>
      </c>
      <c r="G329" s="62" t="s">
        <v>908</v>
      </c>
    </row>
    <row r="330" spans="1:7" outlineLevel="1" x14ac:dyDescent="0.25">
      <c r="A330" s="27" t="s">
        <v>945</v>
      </c>
      <c r="B330" s="65" t="s">
        <v>834</v>
      </c>
      <c r="F330" s="62" t="s">
        <v>908</v>
      </c>
      <c r="G330" s="62" t="s">
        <v>908</v>
      </c>
    </row>
    <row r="331" spans="1:7" outlineLevel="1" x14ac:dyDescent="0.25">
      <c r="A331" s="27" t="s">
        <v>946</v>
      </c>
      <c r="B331" s="65" t="s">
        <v>836</v>
      </c>
      <c r="F331" s="62" t="s">
        <v>908</v>
      </c>
      <c r="G331" s="62" t="s">
        <v>908</v>
      </c>
    </row>
    <row r="332" spans="1:7" outlineLevel="1" x14ac:dyDescent="0.25">
      <c r="A332" s="27" t="s">
        <v>947</v>
      </c>
      <c r="B332" s="65" t="s">
        <v>838</v>
      </c>
      <c r="F332" s="62" t="s">
        <v>908</v>
      </c>
      <c r="G332" s="62" t="s">
        <v>908</v>
      </c>
    </row>
    <row r="333" spans="1:7" outlineLevel="1" x14ac:dyDescent="0.25">
      <c r="A333" s="27" t="s">
        <v>948</v>
      </c>
      <c r="B333" s="65" t="s">
        <v>840</v>
      </c>
      <c r="F333" s="62" t="s">
        <v>908</v>
      </c>
      <c r="G333" s="62" t="s">
        <v>908</v>
      </c>
    </row>
    <row r="334" spans="1:7" outlineLevel="1" x14ac:dyDescent="0.25">
      <c r="A334" s="27" t="s">
        <v>949</v>
      </c>
      <c r="B334" s="65" t="s">
        <v>842</v>
      </c>
      <c r="F334" s="62" t="s">
        <v>908</v>
      </c>
      <c r="G334" s="62" t="s">
        <v>908</v>
      </c>
    </row>
    <row r="335" spans="1:7" outlineLevel="1" x14ac:dyDescent="0.25">
      <c r="A335" s="27" t="s">
        <v>950</v>
      </c>
      <c r="B335" s="65"/>
      <c r="F335" s="62"/>
      <c r="G335" s="62"/>
    </row>
    <row r="336" spans="1:7" outlineLevel="1" x14ac:dyDescent="0.25">
      <c r="A336" s="27" t="s">
        <v>951</v>
      </c>
      <c r="B336" s="65"/>
      <c r="F336" s="62"/>
      <c r="G336" s="62"/>
    </row>
    <row r="337" spans="1:7" outlineLevel="1" x14ac:dyDescent="0.25">
      <c r="A337" s="27" t="s">
        <v>952</v>
      </c>
      <c r="B337" s="65"/>
      <c r="F337" s="85"/>
      <c r="G337" s="85"/>
    </row>
    <row r="338" spans="1:7" ht="15" customHeight="1" x14ac:dyDescent="0.25">
      <c r="A338" s="50"/>
      <c r="B338" s="51" t="s">
        <v>953</v>
      </c>
      <c r="C338" s="50" t="s">
        <v>773</v>
      </c>
      <c r="D338" s="50" t="s">
        <v>774</v>
      </c>
      <c r="E338" s="50"/>
      <c r="F338" s="50" t="s">
        <v>556</v>
      </c>
      <c r="G338" s="50" t="s">
        <v>775</v>
      </c>
    </row>
    <row r="339" spans="1:7" x14ac:dyDescent="0.25">
      <c r="A339" s="27" t="s">
        <v>954</v>
      </c>
      <c r="B339" s="27" t="s">
        <v>812</v>
      </c>
      <c r="C339" s="27" t="s">
        <v>906</v>
      </c>
      <c r="G339" s="27"/>
    </row>
    <row r="340" spans="1:7" x14ac:dyDescent="0.25">
      <c r="G340" s="27"/>
    </row>
    <row r="341" spans="1:7" x14ac:dyDescent="0.25">
      <c r="B341" s="48" t="s">
        <v>813</v>
      </c>
      <c r="G341" s="27"/>
    </row>
    <row r="342" spans="1:7" x14ac:dyDescent="0.25">
      <c r="A342" s="27" t="s">
        <v>955</v>
      </c>
      <c r="B342" s="27" t="s">
        <v>815</v>
      </c>
      <c r="C342" s="27" t="s">
        <v>906</v>
      </c>
      <c r="D342" s="27" t="s">
        <v>906</v>
      </c>
      <c r="F342" s="62" t="s">
        <v>908</v>
      </c>
      <c r="G342" s="62" t="s">
        <v>908</v>
      </c>
    </row>
    <row r="343" spans="1:7" x14ac:dyDescent="0.25">
      <c r="A343" s="27" t="s">
        <v>956</v>
      </c>
      <c r="B343" s="27" t="s">
        <v>817</v>
      </c>
      <c r="C343" s="27" t="s">
        <v>906</v>
      </c>
      <c r="D343" s="27" t="s">
        <v>906</v>
      </c>
      <c r="F343" s="62" t="s">
        <v>908</v>
      </c>
      <c r="G343" s="62" t="s">
        <v>908</v>
      </c>
    </row>
    <row r="344" spans="1:7" x14ac:dyDescent="0.25">
      <c r="A344" s="27" t="s">
        <v>957</v>
      </c>
      <c r="B344" s="27" t="s">
        <v>819</v>
      </c>
      <c r="C344" s="27" t="s">
        <v>906</v>
      </c>
      <c r="D344" s="27" t="s">
        <v>906</v>
      </c>
      <c r="F344" s="62" t="s">
        <v>908</v>
      </c>
      <c r="G344" s="62" t="s">
        <v>908</v>
      </c>
    </row>
    <row r="345" spans="1:7" x14ac:dyDescent="0.25">
      <c r="A345" s="27" t="s">
        <v>958</v>
      </c>
      <c r="B345" s="27" t="s">
        <v>821</v>
      </c>
      <c r="C345" s="27" t="s">
        <v>906</v>
      </c>
      <c r="D345" s="27" t="s">
        <v>906</v>
      </c>
      <c r="F345" s="62" t="s">
        <v>908</v>
      </c>
      <c r="G345" s="62" t="s">
        <v>908</v>
      </c>
    </row>
    <row r="346" spans="1:7" x14ac:dyDescent="0.25">
      <c r="A346" s="27" t="s">
        <v>959</v>
      </c>
      <c r="B346" s="27" t="s">
        <v>823</v>
      </c>
      <c r="C346" s="27" t="s">
        <v>906</v>
      </c>
      <c r="D346" s="27" t="s">
        <v>906</v>
      </c>
      <c r="F346" s="62" t="s">
        <v>908</v>
      </c>
      <c r="G346" s="62" t="s">
        <v>908</v>
      </c>
    </row>
    <row r="347" spans="1:7" x14ac:dyDescent="0.25">
      <c r="A347" s="27" t="s">
        <v>960</v>
      </c>
      <c r="B347" s="27" t="s">
        <v>825</v>
      </c>
      <c r="C347" s="27" t="s">
        <v>906</v>
      </c>
      <c r="D347" s="27" t="s">
        <v>906</v>
      </c>
      <c r="F347" s="62" t="s">
        <v>908</v>
      </c>
      <c r="G347" s="62" t="s">
        <v>908</v>
      </c>
    </row>
    <row r="348" spans="1:7" x14ac:dyDescent="0.25">
      <c r="A348" s="27" t="s">
        <v>961</v>
      </c>
      <c r="B348" s="27" t="s">
        <v>827</v>
      </c>
      <c r="C348" s="27" t="s">
        <v>906</v>
      </c>
      <c r="D348" s="27" t="s">
        <v>906</v>
      </c>
      <c r="F348" s="62" t="s">
        <v>908</v>
      </c>
      <c r="G348" s="62" t="s">
        <v>908</v>
      </c>
    </row>
    <row r="349" spans="1:7" x14ac:dyDescent="0.25">
      <c r="A349" s="27" t="s">
        <v>962</v>
      </c>
      <c r="B349" s="27" t="s">
        <v>829</v>
      </c>
      <c r="C349" s="27" t="s">
        <v>906</v>
      </c>
      <c r="D349" s="27" t="s">
        <v>906</v>
      </c>
      <c r="F349" s="62" t="s">
        <v>908</v>
      </c>
      <c r="G349" s="62" t="s">
        <v>908</v>
      </c>
    </row>
    <row r="350" spans="1:7" x14ac:dyDescent="0.25">
      <c r="A350" s="27" t="s">
        <v>963</v>
      </c>
      <c r="B350" s="64" t="s">
        <v>103</v>
      </c>
      <c r="C350" s="27">
        <v>0</v>
      </c>
      <c r="D350" s="27">
        <v>0</v>
      </c>
      <c r="E350" s="27">
        <v>0</v>
      </c>
      <c r="F350" s="119">
        <v>0</v>
      </c>
      <c r="G350" s="119">
        <v>0</v>
      </c>
    </row>
    <row r="351" spans="1:7" outlineLevel="1" x14ac:dyDescent="0.25">
      <c r="A351" s="27" t="s">
        <v>964</v>
      </c>
      <c r="B351" s="65" t="s">
        <v>832</v>
      </c>
      <c r="F351" s="62" t="s">
        <v>908</v>
      </c>
      <c r="G351" s="62" t="s">
        <v>908</v>
      </c>
    </row>
    <row r="352" spans="1:7" outlineLevel="1" x14ac:dyDescent="0.25">
      <c r="A352" s="27" t="s">
        <v>965</v>
      </c>
      <c r="B352" s="65" t="s">
        <v>834</v>
      </c>
      <c r="F352" s="62" t="s">
        <v>908</v>
      </c>
      <c r="G352" s="62" t="s">
        <v>908</v>
      </c>
    </row>
    <row r="353" spans="1:7" outlineLevel="1" x14ac:dyDescent="0.25">
      <c r="A353" s="27" t="s">
        <v>966</v>
      </c>
      <c r="B353" s="65" t="s">
        <v>836</v>
      </c>
      <c r="F353" s="62" t="s">
        <v>908</v>
      </c>
      <c r="G353" s="62" t="s">
        <v>908</v>
      </c>
    </row>
    <row r="354" spans="1:7" outlineLevel="1" x14ac:dyDescent="0.25">
      <c r="A354" s="27" t="s">
        <v>967</v>
      </c>
      <c r="B354" s="65" t="s">
        <v>838</v>
      </c>
      <c r="F354" s="62" t="s">
        <v>908</v>
      </c>
      <c r="G354" s="62" t="s">
        <v>908</v>
      </c>
    </row>
    <row r="355" spans="1:7" outlineLevel="1" x14ac:dyDescent="0.25">
      <c r="A355" s="27" t="s">
        <v>968</v>
      </c>
      <c r="B355" s="65" t="s">
        <v>840</v>
      </c>
      <c r="F355" s="62" t="s">
        <v>908</v>
      </c>
      <c r="G355" s="62" t="s">
        <v>908</v>
      </c>
    </row>
    <row r="356" spans="1:7" outlineLevel="1" x14ac:dyDescent="0.25">
      <c r="A356" s="27" t="s">
        <v>969</v>
      </c>
      <c r="B356" s="65" t="s">
        <v>842</v>
      </c>
      <c r="F356" s="62" t="s">
        <v>908</v>
      </c>
      <c r="G356" s="62" t="s">
        <v>908</v>
      </c>
    </row>
    <row r="357" spans="1:7" outlineLevel="1" x14ac:dyDescent="0.25">
      <c r="A357" s="27" t="s">
        <v>970</v>
      </c>
      <c r="B357" s="65"/>
      <c r="F357" s="62"/>
      <c r="G357" s="62"/>
    </row>
    <row r="358" spans="1:7" outlineLevel="1" x14ac:dyDescent="0.25">
      <c r="A358" s="27" t="s">
        <v>971</v>
      </c>
      <c r="B358" s="65"/>
      <c r="F358" s="62"/>
      <c r="G358" s="62"/>
    </row>
    <row r="359" spans="1:7" outlineLevel="1" x14ac:dyDescent="0.25">
      <c r="A359" s="27" t="s">
        <v>972</v>
      </c>
      <c r="B359" s="65"/>
      <c r="F359" s="62"/>
      <c r="G359" s="85"/>
    </row>
    <row r="360" spans="1:7" ht="15" customHeight="1" x14ac:dyDescent="0.25">
      <c r="A360" s="50"/>
      <c r="B360" s="51" t="s">
        <v>973</v>
      </c>
      <c r="C360" s="50" t="s">
        <v>974</v>
      </c>
      <c r="D360" s="50"/>
      <c r="E360" s="50"/>
      <c r="F360" s="50"/>
      <c r="G360" s="53"/>
    </row>
    <row r="361" spans="1:7" x14ac:dyDescent="0.25">
      <c r="A361" s="27" t="s">
        <v>975</v>
      </c>
      <c r="B361" s="48" t="s">
        <v>976</v>
      </c>
      <c r="C361" s="27" t="s">
        <v>906</v>
      </c>
      <c r="G361" s="27"/>
    </row>
    <row r="362" spans="1:7" x14ac:dyDescent="0.25">
      <c r="A362" s="27" t="s">
        <v>977</v>
      </c>
      <c r="B362" s="48" t="s">
        <v>978</v>
      </c>
      <c r="C362" s="27" t="s">
        <v>906</v>
      </c>
      <c r="G362" s="27"/>
    </row>
    <row r="363" spans="1:7" x14ac:dyDescent="0.25">
      <c r="A363" s="27" t="s">
        <v>979</v>
      </c>
      <c r="B363" s="48" t="s">
        <v>980</v>
      </c>
      <c r="C363" s="27" t="s">
        <v>906</v>
      </c>
      <c r="G363" s="27"/>
    </row>
    <row r="364" spans="1:7" x14ac:dyDescent="0.25">
      <c r="A364" s="27" t="s">
        <v>981</v>
      </c>
      <c r="B364" s="48" t="s">
        <v>982</v>
      </c>
      <c r="C364" s="27" t="s">
        <v>906</v>
      </c>
      <c r="G364" s="27"/>
    </row>
    <row r="365" spans="1:7" x14ac:dyDescent="0.25">
      <c r="A365" s="27" t="s">
        <v>983</v>
      </c>
      <c r="B365" s="48" t="s">
        <v>984</v>
      </c>
      <c r="C365" s="27" t="s">
        <v>906</v>
      </c>
      <c r="G365" s="27"/>
    </row>
    <row r="366" spans="1:7" x14ac:dyDescent="0.25">
      <c r="A366" s="27" t="s">
        <v>985</v>
      </c>
      <c r="B366" s="48" t="s">
        <v>986</v>
      </c>
      <c r="C366" s="27" t="s">
        <v>906</v>
      </c>
      <c r="G366" s="27"/>
    </row>
    <row r="367" spans="1:7" x14ac:dyDescent="0.25">
      <c r="A367" s="27" t="s">
        <v>987</v>
      </c>
      <c r="B367" s="48" t="s">
        <v>988</v>
      </c>
      <c r="C367" s="27" t="s">
        <v>906</v>
      </c>
      <c r="G367" s="27"/>
    </row>
    <row r="368" spans="1:7" x14ac:dyDescent="0.25">
      <c r="A368" s="27" t="s">
        <v>989</v>
      </c>
      <c r="B368" s="48" t="s">
        <v>990</v>
      </c>
      <c r="C368" s="27" t="s">
        <v>906</v>
      </c>
      <c r="G368" s="27"/>
    </row>
    <row r="369" spans="1:7" x14ac:dyDescent="0.25">
      <c r="A369" s="27" t="s">
        <v>991</v>
      </c>
      <c r="B369" s="48" t="s">
        <v>992</v>
      </c>
      <c r="C369" s="27" t="s">
        <v>906</v>
      </c>
      <c r="G369" s="27"/>
    </row>
    <row r="370" spans="1:7" x14ac:dyDescent="0.25">
      <c r="A370" s="27" t="s">
        <v>993</v>
      </c>
      <c r="B370" s="48" t="s">
        <v>101</v>
      </c>
      <c r="C370" s="27" t="s">
        <v>906</v>
      </c>
      <c r="G370" s="27"/>
    </row>
    <row r="371" spans="1:7" outlineLevel="1" x14ac:dyDescent="0.25">
      <c r="A371" s="27" t="s">
        <v>994</v>
      </c>
      <c r="B371" s="65" t="s">
        <v>995</v>
      </c>
      <c r="G371" s="27"/>
    </row>
    <row r="372" spans="1:7" outlineLevel="1" x14ac:dyDescent="0.25">
      <c r="A372" s="27" t="s">
        <v>996</v>
      </c>
      <c r="B372" s="65" t="s">
        <v>105</v>
      </c>
      <c r="G372" s="27"/>
    </row>
    <row r="373" spans="1:7" outlineLevel="1" x14ac:dyDescent="0.25">
      <c r="A373" s="27" t="s">
        <v>997</v>
      </c>
      <c r="B373" s="65" t="s">
        <v>105</v>
      </c>
      <c r="G373" s="27"/>
    </row>
    <row r="374" spans="1:7" outlineLevel="1" x14ac:dyDescent="0.25">
      <c r="A374" s="27" t="s">
        <v>998</v>
      </c>
      <c r="B374" s="65" t="s">
        <v>105</v>
      </c>
      <c r="G374" s="27"/>
    </row>
    <row r="375" spans="1:7" outlineLevel="1" x14ac:dyDescent="0.25">
      <c r="A375" s="27" t="s">
        <v>999</v>
      </c>
      <c r="B375" s="65" t="s">
        <v>105</v>
      </c>
      <c r="G375" s="27"/>
    </row>
    <row r="376" spans="1:7" outlineLevel="1" x14ac:dyDescent="0.25">
      <c r="A376" s="27" t="s">
        <v>1000</v>
      </c>
      <c r="B376" s="65" t="s">
        <v>105</v>
      </c>
      <c r="G376" s="27"/>
    </row>
    <row r="377" spans="1:7" outlineLevel="1" x14ac:dyDescent="0.25">
      <c r="A377" s="27" t="s">
        <v>1001</v>
      </c>
      <c r="B377" s="65" t="s">
        <v>105</v>
      </c>
      <c r="G377" s="27"/>
    </row>
    <row r="378" spans="1:7" outlineLevel="1" x14ac:dyDescent="0.25">
      <c r="A378" s="27" t="s">
        <v>1002</v>
      </c>
      <c r="B378" s="65" t="s">
        <v>105</v>
      </c>
      <c r="G378" s="27"/>
    </row>
    <row r="379" spans="1:7" outlineLevel="1" x14ac:dyDescent="0.25">
      <c r="A379" s="27" t="s">
        <v>1003</v>
      </c>
      <c r="B379" s="65" t="s">
        <v>105</v>
      </c>
      <c r="G379" s="27"/>
    </row>
    <row r="380" spans="1:7" outlineLevel="1" x14ac:dyDescent="0.25">
      <c r="A380" s="27" t="s">
        <v>1004</v>
      </c>
      <c r="B380" s="65" t="s">
        <v>105</v>
      </c>
      <c r="G380" s="27"/>
    </row>
    <row r="381" spans="1:7" outlineLevel="1" x14ac:dyDescent="0.25">
      <c r="A381" s="27" t="s">
        <v>1005</v>
      </c>
      <c r="B381" s="65" t="s">
        <v>105</v>
      </c>
      <c r="G381" s="27"/>
    </row>
    <row r="382" spans="1:7" outlineLevel="1" x14ac:dyDescent="0.25">
      <c r="A382" s="27" t="s">
        <v>1006</v>
      </c>
      <c r="B382" s="65" t="s">
        <v>105</v>
      </c>
    </row>
    <row r="383" spans="1:7" outlineLevel="1" x14ac:dyDescent="0.25">
      <c r="A383" s="27" t="s">
        <v>1007</v>
      </c>
      <c r="B383" s="65" t="s">
        <v>105</v>
      </c>
    </row>
    <row r="384" spans="1:7" outlineLevel="1" x14ac:dyDescent="0.25">
      <c r="A384" s="27" t="s">
        <v>1008</v>
      </c>
      <c r="B384" s="65" t="s">
        <v>105</v>
      </c>
    </row>
    <row r="385" spans="1:7" outlineLevel="1" x14ac:dyDescent="0.25">
      <c r="A385" s="27" t="s">
        <v>1009</v>
      </c>
      <c r="B385" s="65" t="s">
        <v>105</v>
      </c>
      <c r="C385" s="25"/>
      <c r="D385" s="25"/>
      <c r="E385" s="25"/>
      <c r="F385" s="25"/>
      <c r="G385" s="25"/>
    </row>
    <row r="386" spans="1:7" outlineLevel="1" x14ac:dyDescent="0.25">
      <c r="A386" s="27" t="s">
        <v>1010</v>
      </c>
      <c r="B386" s="65" t="s">
        <v>105</v>
      </c>
      <c r="C386" s="25"/>
      <c r="D386" s="25"/>
      <c r="E386" s="25"/>
      <c r="F386" s="25"/>
      <c r="G386" s="25"/>
    </row>
    <row r="387" spans="1:7" outlineLevel="1" x14ac:dyDescent="0.25">
      <c r="A387" s="27" t="s">
        <v>1011</v>
      </c>
      <c r="B387" s="65" t="s">
        <v>105</v>
      </c>
      <c r="C387" s="25"/>
      <c r="D387" s="25"/>
      <c r="E387" s="25"/>
      <c r="F387" s="25"/>
      <c r="G387" s="25"/>
    </row>
    <row r="388" spans="1:7" x14ac:dyDescent="0.25">
      <c r="C388" s="25"/>
      <c r="D388" s="25"/>
      <c r="E388" s="25"/>
      <c r="F388" s="25"/>
      <c r="G388" s="25"/>
    </row>
  </sheetData>
  <sheetProtection algorithmName="SHA-512" hashValue="hpUkaOo12ks/y3wCjLXiHZV1gQq6eTW7AnS9lqyiTcPR46DZvgEuSS2WVdwRvf+kvozvDdywIswK/ig4Alv2tQ==" saltValue="3btdLrE6iqmQhffYWja6eQ==" spinCount="100000" sheet="1" objects="1" scenarios="1"/>
  <hyperlinks>
    <hyperlink ref="B6" location="'B1. HTT Mortgage Assets'!B10" display="7. Mortgage Assets"/>
    <hyperlink ref="B7" location="'B1. HTT Mortgage Assets'!B166" display="7.A Residential Cover Pool"/>
    <hyperlink ref="B8" location="'B1. HTT Mortgage Assets'!B266" display="7.B Commercial Cover Pool"/>
    <hyperlink ref="B149" location="'2. Harmonised Glossary'!A9" display="Breakdown by Interest Rate"/>
    <hyperlink ref="B179" location="'2. Harmonised Glossary'!A14" display="Non-Performing Loans (NPLs)"/>
    <hyperlink ref="B11" location="'2. Harmonised Glossary'!A12" display="Property Type Information"/>
    <hyperlink ref="B215" location="'2. Harmonised Glossary'!A288" display="Loan to Value (LTV) Information - Un-indexed"/>
    <hyperlink ref="B237" location="'2. Harmonised Glossary'!A11" display="Loan to Value (LTV) Information - Indexed"/>
    <hyperlink ref="B316" location="'2. Harmonised Glossary'!A11" display="Loan to Value (LTV) Information - Un-indexed"/>
    <hyperlink ref="B338" location="'2. Harmonised Glossary'!A11" display="Loan to Value (LTV) Information - Indexed"/>
  </hyperlinks>
  <pageMargins left="0.70866141732283472" right="0.70866141732283472" top="0.74803149606299213" bottom="0.74803149606299213" header="0.31496062992125984" footer="0.31496062992125984"/>
  <pageSetup paperSize="9" scale="33" fitToHeight="0" orientation="landscape" r:id="rId1"/>
  <headerFooter>
    <oddHeader>&amp;R&amp;G</oddHeader>
  </headerFooter>
  <rowBreaks count="3" manualBreakCount="3">
    <brk id="97" max="6" man="1"/>
    <brk id="214" max="6" man="1"/>
    <brk id="315" max="6" man="1"/>
  </rowBreaks>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rgb="FFE36E00"/>
  </sheetPr>
  <dimension ref="A1:M384"/>
  <sheetViews>
    <sheetView topLeftCell="C1" zoomScale="85" zoomScaleNormal="85" workbookViewId="0">
      <selection activeCell="L6" sqref="L6"/>
    </sheetView>
  </sheetViews>
  <sheetFormatPr defaultColWidth="11.42578125" defaultRowHeight="15" outlineLevelRow="1" x14ac:dyDescent="0.25"/>
  <cols>
    <col min="1" max="1" width="16.28515625" style="93" customWidth="1"/>
    <col min="2" max="2" width="89.85546875" style="27" bestFit="1" customWidth="1"/>
    <col min="3" max="3" width="134.7109375" style="120" customWidth="1"/>
    <col min="4" max="13" width="11.42578125" style="120"/>
    <col min="14" max="16384" width="11.42578125" style="93"/>
  </cols>
  <sheetData>
    <row r="1" spans="1:7" s="93" customFormat="1" ht="31.5" x14ac:dyDescent="0.25">
      <c r="A1" s="21" t="s">
        <v>1012</v>
      </c>
      <c r="B1" s="21"/>
      <c r="C1" s="23" t="s">
        <v>16</v>
      </c>
      <c r="D1" s="120"/>
      <c r="E1" s="120"/>
      <c r="F1" s="120"/>
      <c r="G1" s="120"/>
    </row>
    <row r="2" spans="1:7" s="93" customFormat="1" x14ac:dyDescent="0.25">
      <c r="B2" s="22"/>
      <c r="C2" s="22" t="s">
        <v>1013</v>
      </c>
      <c r="D2" s="120"/>
      <c r="E2" s="120"/>
      <c r="F2" s="120"/>
      <c r="G2" s="120"/>
    </row>
    <row r="3" spans="1:7" s="93" customFormat="1" x14ac:dyDescent="0.25">
      <c r="A3" s="121" t="s">
        <v>1014</v>
      </c>
      <c r="B3" s="122"/>
      <c r="C3" s="22"/>
      <c r="D3" s="120"/>
      <c r="E3" s="120"/>
      <c r="F3" s="120"/>
      <c r="G3" s="120"/>
    </row>
    <row r="4" spans="1:7" s="93" customFormat="1" x14ac:dyDescent="0.25">
      <c r="B4" s="27"/>
      <c r="C4" s="22" t="s">
        <v>1013</v>
      </c>
      <c r="D4" s="120"/>
      <c r="E4" s="120"/>
      <c r="F4" s="120"/>
      <c r="G4" s="120"/>
    </row>
    <row r="5" spans="1:7" s="93" customFormat="1" ht="37.5" x14ac:dyDescent="0.25">
      <c r="A5" s="40" t="s">
        <v>27</v>
      </c>
      <c r="B5" s="40" t="s">
        <v>1015</v>
      </c>
      <c r="C5" s="123" t="s">
        <v>1016</v>
      </c>
      <c r="D5" s="120"/>
      <c r="E5" s="120"/>
      <c r="F5" s="120"/>
      <c r="G5" s="120"/>
    </row>
    <row r="6" spans="1:7" s="93" customFormat="1" ht="45" x14ac:dyDescent="0.25">
      <c r="A6" s="124" t="s">
        <v>1017</v>
      </c>
      <c r="B6" s="24" t="s">
        <v>1018</v>
      </c>
      <c r="C6" s="125" t="s">
        <v>1019</v>
      </c>
      <c r="D6" s="120"/>
      <c r="E6" s="120"/>
      <c r="F6" s="120"/>
      <c r="G6" s="120"/>
    </row>
    <row r="7" spans="1:7" s="93" customFormat="1" ht="30" x14ac:dyDescent="0.25">
      <c r="A7" s="124" t="s">
        <v>1020</v>
      </c>
      <c r="B7" s="24" t="s">
        <v>1021</v>
      </c>
      <c r="C7" s="126" t="s">
        <v>1022</v>
      </c>
      <c r="D7" s="120"/>
      <c r="E7" s="120"/>
      <c r="F7" s="120"/>
      <c r="G7" s="120"/>
    </row>
    <row r="8" spans="1:7" s="93" customFormat="1" ht="30" x14ac:dyDescent="0.25">
      <c r="A8" s="124" t="s">
        <v>1023</v>
      </c>
      <c r="B8" s="24" t="s">
        <v>1024</v>
      </c>
      <c r="C8" s="126" t="s">
        <v>1025</v>
      </c>
      <c r="D8" s="120"/>
      <c r="E8" s="120"/>
      <c r="F8" s="120"/>
      <c r="G8" s="127"/>
    </row>
    <row r="9" spans="1:7" s="93" customFormat="1" x14ac:dyDescent="0.25">
      <c r="A9" s="124" t="s">
        <v>1026</v>
      </c>
      <c r="B9" s="24" t="s">
        <v>1027</v>
      </c>
      <c r="C9" s="125" t="s">
        <v>1028</v>
      </c>
      <c r="D9" s="120"/>
      <c r="E9" s="120"/>
      <c r="F9" s="120"/>
      <c r="G9" s="120"/>
    </row>
    <row r="10" spans="1:7" s="93" customFormat="1" ht="44.25" customHeight="1" x14ac:dyDescent="0.25">
      <c r="A10" s="124" t="s">
        <v>1029</v>
      </c>
      <c r="B10" s="128" t="s">
        <v>1030</v>
      </c>
      <c r="C10" s="125" t="s">
        <v>1031</v>
      </c>
      <c r="D10" s="120"/>
      <c r="E10" s="120"/>
      <c r="F10" s="120"/>
      <c r="G10" s="120"/>
    </row>
    <row r="11" spans="1:7" s="93" customFormat="1" ht="54.75" customHeight="1" x14ac:dyDescent="0.25">
      <c r="A11" s="124" t="s">
        <v>1032</v>
      </c>
      <c r="B11" s="24" t="s">
        <v>1033</v>
      </c>
      <c r="C11" s="125" t="s">
        <v>1034</v>
      </c>
      <c r="D11" s="120"/>
      <c r="E11" s="120"/>
      <c r="F11" s="120"/>
      <c r="G11" s="120"/>
    </row>
    <row r="12" spans="1:7" s="93" customFormat="1" ht="30" x14ac:dyDescent="0.25">
      <c r="A12" s="124" t="s">
        <v>1035</v>
      </c>
      <c r="B12" s="24" t="s">
        <v>1036</v>
      </c>
      <c r="C12" s="125" t="s">
        <v>1037</v>
      </c>
      <c r="D12" s="120"/>
      <c r="E12" s="120"/>
      <c r="F12" s="120"/>
      <c r="G12" s="120"/>
    </row>
    <row r="13" spans="1:7" s="93" customFormat="1" x14ac:dyDescent="0.25">
      <c r="A13" s="124" t="s">
        <v>1038</v>
      </c>
      <c r="B13" s="24" t="s">
        <v>1039</v>
      </c>
      <c r="C13" s="125" t="s">
        <v>906</v>
      </c>
      <c r="D13" s="120"/>
      <c r="E13" s="120"/>
      <c r="F13" s="120"/>
      <c r="G13" s="120"/>
    </row>
    <row r="14" spans="1:7" s="93" customFormat="1" ht="30" x14ac:dyDescent="0.25">
      <c r="A14" s="124" t="s">
        <v>1040</v>
      </c>
      <c r="B14" s="24" t="s">
        <v>1041</v>
      </c>
      <c r="C14" s="125" t="s">
        <v>1042</v>
      </c>
      <c r="D14" s="120"/>
      <c r="E14" s="120"/>
      <c r="F14" s="120"/>
      <c r="G14" s="120"/>
    </row>
    <row r="15" spans="1:7" s="93" customFormat="1" x14ac:dyDescent="0.25">
      <c r="A15" s="124" t="s">
        <v>1043</v>
      </c>
      <c r="B15" s="24" t="s">
        <v>1044</v>
      </c>
      <c r="C15" s="125" t="s">
        <v>1045</v>
      </c>
      <c r="D15" s="120"/>
      <c r="E15" s="120"/>
      <c r="F15" s="120"/>
      <c r="G15" s="120"/>
    </row>
    <row r="16" spans="1:7" s="93" customFormat="1" ht="150" x14ac:dyDescent="0.25">
      <c r="A16" s="124" t="s">
        <v>1046</v>
      </c>
      <c r="B16" s="49" t="s">
        <v>1047</v>
      </c>
      <c r="C16" s="125" t="s">
        <v>1048</v>
      </c>
      <c r="D16" s="27"/>
      <c r="E16" s="120"/>
      <c r="F16" s="120"/>
      <c r="G16" s="120"/>
    </row>
    <row r="17" spans="1:13" ht="30" customHeight="1" x14ac:dyDescent="0.25">
      <c r="A17" s="124" t="s">
        <v>1049</v>
      </c>
      <c r="B17" s="49" t="s">
        <v>1050</v>
      </c>
      <c r="C17" s="125" t="s">
        <v>1051</v>
      </c>
      <c r="D17" s="93"/>
      <c r="F17" s="93"/>
      <c r="G17" s="93"/>
      <c r="H17" s="93"/>
      <c r="I17" s="93"/>
      <c r="J17" s="93"/>
      <c r="K17" s="93"/>
      <c r="L17" s="93"/>
      <c r="M17" s="93"/>
    </row>
    <row r="18" spans="1:13" x14ac:dyDescent="0.25">
      <c r="A18" s="124" t="s">
        <v>1052</v>
      </c>
      <c r="B18" s="49" t="s">
        <v>1053</v>
      </c>
      <c r="C18" s="125" t="s">
        <v>1054</v>
      </c>
      <c r="D18" s="93"/>
      <c r="F18" s="93"/>
      <c r="G18" s="93"/>
      <c r="H18" s="93"/>
      <c r="I18" s="93"/>
      <c r="J18" s="93"/>
      <c r="K18" s="93"/>
      <c r="L18" s="93"/>
      <c r="M18" s="93"/>
    </row>
    <row r="19" spans="1:13" outlineLevel="1" x14ac:dyDescent="0.25">
      <c r="A19" s="124" t="s">
        <v>1055</v>
      </c>
      <c r="B19" s="49" t="s">
        <v>1056</v>
      </c>
      <c r="C19" s="27"/>
      <c r="D19" s="93"/>
      <c r="F19" s="93"/>
      <c r="G19" s="93"/>
      <c r="H19" s="93"/>
      <c r="I19" s="93"/>
      <c r="J19" s="93"/>
      <c r="K19" s="93"/>
      <c r="L19" s="93"/>
      <c r="M19" s="93"/>
    </row>
    <row r="20" spans="1:13" outlineLevel="1" x14ac:dyDescent="0.25">
      <c r="A20" s="124" t="s">
        <v>1057</v>
      </c>
      <c r="B20" s="118"/>
      <c r="C20" s="27"/>
      <c r="D20" s="93"/>
      <c r="E20" s="93"/>
      <c r="F20" s="93"/>
      <c r="G20" s="93"/>
      <c r="H20" s="93"/>
      <c r="I20" s="93"/>
      <c r="J20" s="93"/>
      <c r="K20" s="93"/>
      <c r="L20" s="93"/>
      <c r="M20" s="93"/>
    </row>
    <row r="21" spans="1:13" outlineLevel="1" x14ac:dyDescent="0.25">
      <c r="A21" s="124" t="s">
        <v>1058</v>
      </c>
      <c r="B21" s="118"/>
      <c r="C21" s="27"/>
      <c r="D21" s="93"/>
      <c r="E21" s="93"/>
      <c r="F21" s="93"/>
      <c r="G21" s="93"/>
      <c r="H21" s="93"/>
      <c r="I21" s="93"/>
      <c r="J21" s="93"/>
      <c r="K21" s="93"/>
      <c r="L21" s="93"/>
      <c r="M21" s="93"/>
    </row>
    <row r="22" spans="1:13" outlineLevel="1" x14ac:dyDescent="0.25">
      <c r="A22" s="124" t="s">
        <v>1059</v>
      </c>
      <c r="B22" s="118"/>
      <c r="C22" s="27" t="s">
        <v>1013</v>
      </c>
      <c r="D22" s="93"/>
      <c r="E22" s="93"/>
      <c r="F22" s="93"/>
      <c r="G22" s="93"/>
      <c r="H22" s="93"/>
      <c r="I22" s="93"/>
      <c r="J22" s="93"/>
      <c r="K22" s="93"/>
      <c r="L22" s="93"/>
      <c r="M22" s="93"/>
    </row>
    <row r="23" spans="1:13" outlineLevel="1" x14ac:dyDescent="0.25">
      <c r="A23" s="124" t="s">
        <v>1060</v>
      </c>
      <c r="B23" s="118"/>
      <c r="C23" s="27"/>
      <c r="D23" s="93"/>
      <c r="E23" s="93"/>
      <c r="F23" s="93"/>
      <c r="G23" s="93"/>
      <c r="H23" s="93"/>
      <c r="I23" s="93"/>
      <c r="J23" s="93"/>
      <c r="K23" s="93"/>
      <c r="L23" s="93"/>
      <c r="M23" s="93"/>
    </row>
    <row r="24" spans="1:13" ht="18.75" x14ac:dyDescent="0.25">
      <c r="A24" s="40"/>
      <c r="B24" s="40" t="s">
        <v>1061</v>
      </c>
      <c r="C24" s="123" t="s">
        <v>1062</v>
      </c>
      <c r="D24" s="93"/>
      <c r="E24" s="93"/>
      <c r="F24" s="93"/>
      <c r="G24" s="93"/>
      <c r="H24" s="93"/>
      <c r="I24" s="93"/>
      <c r="J24" s="93"/>
      <c r="K24" s="93"/>
      <c r="L24" s="93"/>
      <c r="M24" s="93"/>
    </row>
    <row r="25" spans="1:13" x14ac:dyDescent="0.25">
      <c r="A25" s="124" t="s">
        <v>1063</v>
      </c>
      <c r="B25" s="49" t="s">
        <v>1064</v>
      </c>
      <c r="C25" s="27" t="s">
        <v>69</v>
      </c>
      <c r="D25" s="93"/>
      <c r="E25" s="93"/>
      <c r="F25" s="93"/>
      <c r="G25" s="93"/>
      <c r="H25" s="93"/>
      <c r="I25" s="93"/>
      <c r="J25" s="93"/>
      <c r="K25" s="93"/>
      <c r="L25" s="93"/>
      <c r="M25" s="93"/>
    </row>
    <row r="26" spans="1:13" x14ac:dyDescent="0.25">
      <c r="A26" s="124" t="s">
        <v>1065</v>
      </c>
      <c r="B26" s="49" t="s">
        <v>1066</v>
      </c>
      <c r="C26" s="27" t="s">
        <v>906</v>
      </c>
      <c r="D26" s="93"/>
      <c r="E26" s="93"/>
      <c r="F26" s="93"/>
      <c r="G26" s="93"/>
      <c r="H26" s="93"/>
      <c r="I26" s="93"/>
      <c r="J26" s="93"/>
      <c r="K26" s="93"/>
      <c r="L26" s="93"/>
      <c r="M26" s="93"/>
    </row>
    <row r="27" spans="1:13" x14ac:dyDescent="0.25">
      <c r="A27" s="124" t="s">
        <v>1067</v>
      </c>
      <c r="B27" s="49" t="s">
        <v>1068</v>
      </c>
      <c r="C27" s="27" t="s">
        <v>1069</v>
      </c>
      <c r="D27" s="93"/>
      <c r="E27" s="93"/>
      <c r="F27" s="93"/>
      <c r="G27" s="93"/>
      <c r="H27" s="93"/>
      <c r="I27" s="93"/>
      <c r="J27" s="93"/>
      <c r="K27" s="93"/>
      <c r="L27" s="93"/>
      <c r="M27" s="93"/>
    </row>
    <row r="28" spans="1:13" outlineLevel="1" x14ac:dyDescent="0.25">
      <c r="A28" s="124" t="s">
        <v>1063</v>
      </c>
      <c r="B28" s="48"/>
      <c r="C28" s="27"/>
      <c r="D28" s="93"/>
      <c r="E28" s="93"/>
      <c r="F28" s="93"/>
      <c r="G28" s="93"/>
      <c r="H28" s="93"/>
      <c r="I28" s="93"/>
      <c r="J28" s="93"/>
      <c r="K28" s="93"/>
      <c r="L28" s="93"/>
      <c r="M28" s="93"/>
    </row>
    <row r="29" spans="1:13" outlineLevel="1" x14ac:dyDescent="0.25">
      <c r="A29" s="124" t="s">
        <v>1070</v>
      </c>
      <c r="B29" s="48"/>
      <c r="C29" s="27"/>
      <c r="D29" s="93"/>
      <c r="E29" s="93"/>
      <c r="F29" s="93"/>
      <c r="G29" s="93"/>
      <c r="H29" s="93"/>
      <c r="I29" s="93"/>
      <c r="J29" s="93"/>
      <c r="K29" s="93"/>
      <c r="L29" s="93"/>
      <c r="M29" s="93"/>
    </row>
    <row r="30" spans="1:13" outlineLevel="1" x14ac:dyDescent="0.25">
      <c r="A30" s="124" t="s">
        <v>1071</v>
      </c>
      <c r="B30" s="49"/>
      <c r="C30" s="27"/>
      <c r="D30" s="93"/>
      <c r="E30" s="93"/>
      <c r="F30" s="93"/>
      <c r="G30" s="93"/>
      <c r="H30" s="93"/>
      <c r="I30" s="93"/>
      <c r="J30" s="93"/>
      <c r="K30" s="93"/>
      <c r="L30" s="93"/>
      <c r="M30" s="93"/>
    </row>
    <row r="31" spans="1:13" ht="18.75" x14ac:dyDescent="0.25">
      <c r="A31" s="40"/>
      <c r="B31" s="40" t="s">
        <v>1072</v>
      </c>
      <c r="C31" s="123" t="s">
        <v>1016</v>
      </c>
      <c r="D31" s="93"/>
      <c r="E31" s="93"/>
      <c r="F31" s="93"/>
      <c r="G31" s="93"/>
      <c r="H31" s="93"/>
      <c r="I31" s="93"/>
      <c r="J31" s="93"/>
      <c r="K31" s="93"/>
      <c r="L31" s="93"/>
      <c r="M31" s="93"/>
    </row>
    <row r="32" spans="1:13" x14ac:dyDescent="0.25">
      <c r="A32" s="124" t="s">
        <v>1073</v>
      </c>
      <c r="B32" s="24" t="s">
        <v>1074</v>
      </c>
      <c r="C32" s="27" t="s">
        <v>1075</v>
      </c>
      <c r="D32" s="93"/>
      <c r="E32" s="93"/>
      <c r="F32" s="93"/>
      <c r="G32" s="93"/>
      <c r="H32" s="93"/>
      <c r="I32" s="93"/>
      <c r="J32" s="93"/>
      <c r="K32" s="93"/>
      <c r="L32" s="93"/>
      <c r="M32" s="93"/>
    </row>
    <row r="33" spans="1:13" x14ac:dyDescent="0.25">
      <c r="A33" s="124" t="s">
        <v>1076</v>
      </c>
      <c r="B33" s="24" t="s">
        <v>1077</v>
      </c>
      <c r="C33" s="27" t="s">
        <v>1078</v>
      </c>
      <c r="D33" s="93"/>
      <c r="E33" s="93"/>
      <c r="F33" s="93"/>
      <c r="G33" s="93"/>
      <c r="H33" s="93"/>
      <c r="I33" s="93"/>
      <c r="J33" s="93"/>
      <c r="K33" s="93"/>
      <c r="L33" s="93"/>
      <c r="M33" s="93"/>
    </row>
    <row r="34" spans="1:13" x14ac:dyDescent="0.25">
      <c r="A34" s="124" t="s">
        <v>1079</v>
      </c>
      <c r="B34" s="48"/>
      <c r="C34" s="93"/>
      <c r="D34" s="93"/>
      <c r="E34" s="93"/>
      <c r="F34" s="93"/>
      <c r="G34" s="93"/>
      <c r="H34" s="93"/>
      <c r="I34" s="93"/>
      <c r="J34" s="93"/>
      <c r="K34" s="93"/>
      <c r="L34" s="93"/>
      <c r="M34" s="93"/>
    </row>
    <row r="35" spans="1:13" x14ac:dyDescent="0.25">
      <c r="A35" s="124" t="s">
        <v>1080</v>
      </c>
      <c r="B35" s="48"/>
      <c r="C35" s="93"/>
      <c r="D35" s="93"/>
      <c r="E35" s="93"/>
      <c r="F35" s="93"/>
      <c r="G35" s="93"/>
      <c r="H35" s="93"/>
      <c r="I35" s="93"/>
      <c r="J35" s="93"/>
      <c r="K35" s="93"/>
      <c r="L35" s="93"/>
      <c r="M35" s="93"/>
    </row>
    <row r="36" spans="1:13" x14ac:dyDescent="0.25">
      <c r="A36" s="124" t="s">
        <v>1081</v>
      </c>
      <c r="B36" s="48"/>
      <c r="C36" s="93"/>
      <c r="D36" s="93"/>
      <c r="E36" s="93"/>
      <c r="F36" s="93"/>
      <c r="G36" s="93"/>
      <c r="H36" s="93"/>
      <c r="I36" s="93"/>
      <c r="J36" s="93"/>
      <c r="K36" s="93"/>
      <c r="L36" s="93"/>
      <c r="M36" s="93"/>
    </row>
    <row r="37" spans="1:13" x14ac:dyDescent="0.25">
      <c r="A37" s="124" t="s">
        <v>1082</v>
      </c>
      <c r="B37" s="48"/>
      <c r="C37" s="93"/>
      <c r="D37" s="93"/>
      <c r="E37" s="93"/>
      <c r="F37" s="93"/>
      <c r="G37" s="93"/>
      <c r="H37" s="93"/>
      <c r="I37" s="93"/>
      <c r="J37" s="93"/>
      <c r="K37" s="93"/>
      <c r="L37" s="93"/>
      <c r="M37" s="93"/>
    </row>
    <row r="38" spans="1:13" x14ac:dyDescent="0.25">
      <c r="A38" s="124"/>
      <c r="B38" s="48"/>
      <c r="C38" s="93"/>
      <c r="D38" s="93"/>
      <c r="E38" s="93"/>
      <c r="F38" s="93"/>
      <c r="G38" s="93"/>
      <c r="H38" s="93"/>
      <c r="I38" s="93"/>
      <c r="J38" s="93"/>
      <c r="K38" s="93"/>
      <c r="L38" s="93"/>
      <c r="M38" s="93"/>
    </row>
    <row r="39" spans="1:13" x14ac:dyDescent="0.25">
      <c r="B39" s="48"/>
      <c r="C39" s="93"/>
      <c r="D39" s="93"/>
      <c r="E39" s="93"/>
      <c r="F39" s="93"/>
      <c r="G39" s="93"/>
      <c r="H39" s="93"/>
      <c r="I39" s="93"/>
      <c r="J39" s="93"/>
      <c r="K39" s="93"/>
      <c r="L39" s="93"/>
      <c r="M39" s="93"/>
    </row>
    <row r="40" spans="1:13" x14ac:dyDescent="0.25">
      <c r="B40" s="48"/>
      <c r="C40" s="93"/>
      <c r="D40" s="93"/>
      <c r="E40" s="93"/>
      <c r="F40" s="93"/>
      <c r="G40" s="93"/>
      <c r="H40" s="93"/>
      <c r="I40" s="93"/>
      <c r="J40" s="93"/>
      <c r="K40" s="93"/>
      <c r="L40" s="93"/>
      <c r="M40" s="93"/>
    </row>
    <row r="41" spans="1:13" x14ac:dyDescent="0.25">
      <c r="B41" s="48"/>
      <c r="C41" s="93"/>
      <c r="D41" s="93"/>
      <c r="E41" s="93"/>
      <c r="F41" s="93"/>
      <c r="G41" s="93"/>
      <c r="H41" s="93"/>
      <c r="I41" s="93"/>
      <c r="J41" s="93"/>
      <c r="K41" s="93"/>
      <c r="L41" s="93"/>
      <c r="M41" s="93"/>
    </row>
    <row r="42" spans="1:13" x14ac:dyDescent="0.25">
      <c r="B42" s="48"/>
      <c r="C42" s="93"/>
      <c r="D42" s="93"/>
      <c r="E42" s="93"/>
      <c r="F42" s="93"/>
      <c r="G42" s="93"/>
      <c r="H42" s="93"/>
      <c r="I42" s="93"/>
      <c r="J42" s="93"/>
      <c r="K42" s="93"/>
      <c r="L42" s="93"/>
      <c r="M42" s="93"/>
    </row>
    <row r="43" spans="1:13" x14ac:dyDescent="0.25">
      <c r="B43" s="48"/>
      <c r="C43" s="93"/>
      <c r="D43" s="93"/>
      <c r="E43" s="93"/>
      <c r="F43" s="93"/>
      <c r="G43" s="93"/>
      <c r="H43" s="93"/>
      <c r="I43" s="93"/>
      <c r="J43" s="93"/>
      <c r="K43" s="93"/>
      <c r="L43" s="93"/>
      <c r="M43" s="93"/>
    </row>
    <row r="44" spans="1:13" x14ac:dyDescent="0.25">
      <c r="B44" s="48"/>
      <c r="C44" s="93"/>
      <c r="D44" s="93"/>
      <c r="E44" s="93"/>
      <c r="F44" s="93"/>
      <c r="G44" s="93"/>
      <c r="H44" s="93"/>
      <c r="I44" s="93"/>
      <c r="J44" s="93"/>
      <c r="K44" s="93"/>
      <c r="L44" s="93"/>
      <c r="M44" s="93"/>
    </row>
    <row r="45" spans="1:13" x14ac:dyDescent="0.25">
      <c r="B45" s="48"/>
      <c r="C45" s="93"/>
      <c r="D45" s="93"/>
      <c r="E45" s="93"/>
      <c r="F45" s="93"/>
      <c r="G45" s="93"/>
      <c r="H45" s="93"/>
      <c r="I45" s="93"/>
      <c r="J45" s="93"/>
      <c r="K45" s="93"/>
      <c r="L45" s="93"/>
      <c r="M45" s="93"/>
    </row>
    <row r="46" spans="1:13" x14ac:dyDescent="0.25">
      <c r="B46" s="48"/>
      <c r="C46" s="93"/>
      <c r="D46" s="93"/>
      <c r="E46" s="93"/>
      <c r="F46" s="93"/>
      <c r="G46" s="93"/>
      <c r="H46" s="93"/>
      <c r="I46" s="93"/>
      <c r="J46" s="93"/>
      <c r="K46" s="93"/>
      <c r="L46" s="93"/>
      <c r="M46" s="93"/>
    </row>
    <row r="47" spans="1:13" x14ac:dyDescent="0.25">
      <c r="B47" s="48"/>
      <c r="C47" s="93"/>
      <c r="D47" s="93"/>
      <c r="E47" s="93"/>
      <c r="F47" s="93"/>
      <c r="G47" s="93"/>
      <c r="H47" s="93"/>
      <c r="I47" s="93"/>
      <c r="J47" s="93"/>
      <c r="K47" s="93"/>
      <c r="L47" s="93"/>
      <c r="M47" s="93"/>
    </row>
    <row r="48" spans="1:13" x14ac:dyDescent="0.25">
      <c r="B48" s="48"/>
      <c r="C48" s="93"/>
      <c r="D48" s="93"/>
      <c r="E48" s="93"/>
      <c r="F48" s="93"/>
      <c r="G48" s="93"/>
      <c r="H48" s="93"/>
      <c r="I48" s="93"/>
      <c r="J48" s="93"/>
      <c r="K48" s="93"/>
      <c r="L48" s="93"/>
      <c r="M48" s="93"/>
    </row>
    <row r="49" spans="2:13" x14ac:dyDescent="0.25">
      <c r="B49" s="48"/>
      <c r="C49" s="93"/>
      <c r="D49" s="93"/>
      <c r="E49" s="93"/>
      <c r="F49" s="93"/>
      <c r="G49" s="93"/>
      <c r="H49" s="93"/>
      <c r="I49" s="93"/>
      <c r="J49" s="93"/>
      <c r="K49" s="93"/>
      <c r="L49" s="93"/>
      <c r="M49" s="93"/>
    </row>
    <row r="50" spans="2:13" x14ac:dyDescent="0.25">
      <c r="B50" s="48"/>
      <c r="C50" s="93"/>
      <c r="D50" s="93"/>
      <c r="E50" s="93"/>
      <c r="F50" s="93"/>
      <c r="G50" s="93"/>
      <c r="H50" s="93"/>
      <c r="I50" s="93"/>
      <c r="J50" s="93"/>
      <c r="K50" s="93"/>
      <c r="L50" s="93"/>
      <c r="M50" s="93"/>
    </row>
    <row r="51" spans="2:13" x14ac:dyDescent="0.25">
      <c r="B51" s="48"/>
      <c r="C51" s="93"/>
      <c r="D51" s="93"/>
      <c r="E51" s="93"/>
      <c r="F51" s="93"/>
      <c r="G51" s="93"/>
      <c r="H51" s="93"/>
      <c r="I51" s="93"/>
      <c r="J51" s="93"/>
      <c r="K51" s="93"/>
      <c r="L51" s="93"/>
      <c r="M51" s="93"/>
    </row>
    <row r="52" spans="2:13" x14ac:dyDescent="0.25">
      <c r="B52" s="48"/>
      <c r="C52" s="93"/>
      <c r="D52" s="93"/>
      <c r="E52" s="93"/>
      <c r="F52" s="93"/>
      <c r="G52" s="93"/>
      <c r="H52" s="93"/>
      <c r="I52" s="93"/>
      <c r="J52" s="93"/>
      <c r="K52" s="93"/>
      <c r="L52" s="93"/>
      <c r="M52" s="93"/>
    </row>
    <row r="53" spans="2:13" x14ac:dyDescent="0.25">
      <c r="B53" s="48"/>
      <c r="C53" s="93"/>
      <c r="D53" s="93"/>
      <c r="E53" s="93"/>
      <c r="F53" s="93"/>
      <c r="G53" s="93"/>
      <c r="H53" s="93"/>
      <c r="I53" s="93"/>
      <c r="J53" s="93"/>
      <c r="K53" s="93"/>
      <c r="L53" s="93"/>
      <c r="M53" s="93"/>
    </row>
    <row r="54" spans="2:13" x14ac:dyDescent="0.25">
      <c r="B54" s="48"/>
      <c r="C54" s="93"/>
      <c r="D54" s="93"/>
      <c r="E54" s="93"/>
      <c r="F54" s="93"/>
      <c r="G54" s="93"/>
      <c r="H54" s="93"/>
      <c r="I54" s="93"/>
      <c r="J54" s="93"/>
      <c r="K54" s="93"/>
      <c r="L54" s="93"/>
      <c r="M54" s="93"/>
    </row>
    <row r="55" spans="2:13" x14ac:dyDescent="0.25">
      <c r="B55" s="48"/>
      <c r="C55" s="93"/>
      <c r="D55" s="93"/>
      <c r="E55" s="93"/>
      <c r="F55" s="93"/>
      <c r="G55" s="93"/>
      <c r="H55" s="93"/>
      <c r="I55" s="93"/>
      <c r="J55" s="93"/>
      <c r="K55" s="93"/>
      <c r="L55" s="93"/>
      <c r="M55" s="93"/>
    </row>
    <row r="56" spans="2:13" x14ac:dyDescent="0.25">
      <c r="B56" s="48"/>
      <c r="C56" s="93"/>
      <c r="D56" s="93"/>
      <c r="E56" s="93"/>
      <c r="F56" s="93"/>
      <c r="G56" s="93"/>
      <c r="H56" s="93"/>
      <c r="I56" s="93"/>
      <c r="J56" s="93"/>
      <c r="K56" s="93"/>
      <c r="L56" s="93"/>
      <c r="M56" s="93"/>
    </row>
    <row r="57" spans="2:13" x14ac:dyDescent="0.25">
      <c r="B57" s="48"/>
      <c r="C57" s="93"/>
      <c r="D57" s="93"/>
      <c r="E57" s="93"/>
      <c r="F57" s="93"/>
      <c r="G57" s="93"/>
      <c r="H57" s="93"/>
      <c r="I57" s="93"/>
      <c r="J57" s="93"/>
      <c r="K57" s="93"/>
      <c r="L57" s="93"/>
      <c r="M57" s="93"/>
    </row>
    <row r="58" spans="2:13" x14ac:dyDescent="0.25">
      <c r="B58" s="48"/>
      <c r="C58" s="93"/>
      <c r="D58" s="93"/>
      <c r="E58" s="93"/>
      <c r="F58" s="93"/>
      <c r="G58" s="93"/>
      <c r="H58" s="93"/>
      <c r="I58" s="93"/>
      <c r="J58" s="93"/>
      <c r="K58" s="93"/>
      <c r="L58" s="93"/>
      <c r="M58" s="93"/>
    </row>
    <row r="59" spans="2:13" x14ac:dyDescent="0.25">
      <c r="B59" s="48"/>
      <c r="C59" s="93"/>
      <c r="D59" s="93"/>
      <c r="E59" s="93"/>
      <c r="F59" s="93"/>
      <c r="G59" s="93"/>
      <c r="H59" s="93"/>
      <c r="I59" s="93"/>
      <c r="J59" s="93"/>
      <c r="K59" s="93"/>
      <c r="L59" s="93"/>
      <c r="M59" s="93"/>
    </row>
    <row r="60" spans="2:13" x14ac:dyDescent="0.25">
      <c r="B60" s="48"/>
      <c r="C60" s="93"/>
      <c r="D60" s="93"/>
      <c r="E60" s="93"/>
      <c r="F60" s="93"/>
      <c r="G60" s="93"/>
      <c r="H60" s="93"/>
      <c r="I60" s="93"/>
      <c r="J60" s="93"/>
      <c r="K60" s="93"/>
      <c r="L60" s="93"/>
      <c r="M60" s="93"/>
    </row>
    <row r="61" spans="2:13" x14ac:dyDescent="0.25">
      <c r="B61" s="48"/>
      <c r="C61" s="93"/>
      <c r="D61" s="93"/>
      <c r="E61" s="93"/>
      <c r="F61" s="93"/>
      <c r="G61" s="93"/>
      <c r="H61" s="93"/>
      <c r="I61" s="93"/>
      <c r="J61" s="93"/>
      <c r="K61" s="93"/>
      <c r="L61" s="93"/>
      <c r="M61" s="93"/>
    </row>
    <row r="62" spans="2:13" x14ac:dyDescent="0.25">
      <c r="B62" s="48"/>
      <c r="C62" s="93"/>
      <c r="D62" s="93"/>
      <c r="E62" s="93"/>
      <c r="F62" s="93"/>
      <c r="G62" s="93"/>
      <c r="H62" s="93"/>
      <c r="I62" s="93"/>
      <c r="J62" s="93"/>
      <c r="K62" s="93"/>
      <c r="L62" s="93"/>
      <c r="M62" s="93"/>
    </row>
    <row r="63" spans="2:13" x14ac:dyDescent="0.25">
      <c r="B63" s="48"/>
      <c r="C63" s="93"/>
      <c r="D63" s="93"/>
      <c r="E63" s="93"/>
      <c r="F63" s="93"/>
      <c r="G63" s="93"/>
      <c r="H63" s="93"/>
      <c r="I63" s="93"/>
      <c r="J63" s="93"/>
      <c r="K63" s="93"/>
      <c r="L63" s="93"/>
      <c r="M63" s="93"/>
    </row>
    <row r="64" spans="2:13" x14ac:dyDescent="0.25">
      <c r="B64" s="48"/>
      <c r="C64" s="93"/>
      <c r="D64" s="93"/>
      <c r="E64" s="93"/>
      <c r="F64" s="93"/>
      <c r="G64" s="93"/>
      <c r="H64" s="93"/>
      <c r="I64" s="93"/>
      <c r="J64" s="93"/>
      <c r="K64" s="93"/>
      <c r="L64" s="93"/>
      <c r="M64" s="93"/>
    </row>
    <row r="65" spans="2:13" x14ac:dyDescent="0.25">
      <c r="B65" s="48"/>
      <c r="C65" s="93"/>
      <c r="D65" s="93"/>
      <c r="E65" s="93"/>
      <c r="F65" s="93"/>
      <c r="G65" s="93"/>
      <c r="H65" s="93"/>
      <c r="I65" s="93"/>
      <c r="J65" s="93"/>
      <c r="K65" s="93"/>
      <c r="L65" s="93"/>
      <c r="M65" s="93"/>
    </row>
    <row r="66" spans="2:13" x14ac:dyDescent="0.25">
      <c r="B66" s="48"/>
      <c r="C66" s="93"/>
      <c r="D66" s="93"/>
      <c r="E66" s="93"/>
      <c r="F66" s="93"/>
      <c r="G66" s="93"/>
      <c r="H66" s="93"/>
      <c r="I66" s="93"/>
      <c r="J66" s="93"/>
      <c r="K66" s="93"/>
      <c r="L66" s="93"/>
      <c r="M66" s="93"/>
    </row>
    <row r="67" spans="2:13" x14ac:dyDescent="0.25">
      <c r="B67" s="48"/>
      <c r="C67" s="93"/>
      <c r="D67" s="93"/>
      <c r="E67" s="93"/>
      <c r="F67" s="93"/>
      <c r="G67" s="93"/>
      <c r="H67" s="93"/>
      <c r="I67" s="93"/>
      <c r="J67" s="93"/>
      <c r="K67" s="93"/>
      <c r="L67" s="93"/>
      <c r="M67" s="93"/>
    </row>
    <row r="68" spans="2:13" x14ac:dyDescent="0.25">
      <c r="B68" s="48"/>
      <c r="C68" s="93"/>
      <c r="D68" s="93"/>
      <c r="E68" s="93"/>
      <c r="F68" s="93"/>
      <c r="G68" s="93"/>
      <c r="H68" s="93"/>
      <c r="I68" s="93"/>
      <c r="J68" s="93"/>
      <c r="K68" s="93"/>
      <c r="L68" s="93"/>
      <c r="M68" s="93"/>
    </row>
    <row r="69" spans="2:13" x14ac:dyDescent="0.25">
      <c r="B69" s="48"/>
      <c r="C69" s="93"/>
      <c r="D69" s="93"/>
      <c r="E69" s="93"/>
      <c r="F69" s="93"/>
      <c r="G69" s="93"/>
      <c r="H69" s="93"/>
      <c r="I69" s="93"/>
      <c r="J69" s="93"/>
      <c r="K69" s="93"/>
      <c r="L69" s="93"/>
      <c r="M69" s="93"/>
    </row>
    <row r="70" spans="2:13" x14ac:dyDescent="0.25">
      <c r="B70" s="48"/>
      <c r="C70" s="93"/>
      <c r="D70" s="93"/>
      <c r="E70" s="93"/>
      <c r="F70" s="93"/>
      <c r="G70" s="93"/>
      <c r="H70" s="93"/>
      <c r="I70" s="93"/>
      <c r="J70" s="93"/>
      <c r="K70" s="93"/>
      <c r="L70" s="93"/>
      <c r="M70" s="93"/>
    </row>
    <row r="71" spans="2:13" x14ac:dyDescent="0.25">
      <c r="B71" s="48"/>
      <c r="C71" s="93"/>
      <c r="D71" s="93"/>
      <c r="E71" s="93"/>
      <c r="F71" s="93"/>
      <c r="G71" s="93"/>
      <c r="H71" s="93"/>
      <c r="I71" s="93"/>
      <c r="J71" s="93"/>
      <c r="K71" s="93"/>
      <c r="L71" s="93"/>
      <c r="M71" s="93"/>
    </row>
    <row r="72" spans="2:13" x14ac:dyDescent="0.25">
      <c r="B72" s="48"/>
      <c r="C72" s="93"/>
      <c r="D72" s="93"/>
      <c r="E72" s="93"/>
      <c r="F72" s="93"/>
      <c r="G72" s="93"/>
      <c r="H72" s="93"/>
      <c r="I72" s="93"/>
      <c r="J72" s="93"/>
      <c r="K72" s="93"/>
      <c r="L72" s="93"/>
      <c r="M72" s="93"/>
    </row>
    <row r="73" spans="2:13" x14ac:dyDescent="0.25">
      <c r="B73" s="48"/>
      <c r="C73" s="93"/>
      <c r="D73" s="93"/>
      <c r="E73" s="93"/>
      <c r="F73" s="93"/>
      <c r="G73" s="93"/>
      <c r="H73" s="93"/>
      <c r="I73" s="93"/>
      <c r="J73" s="93"/>
      <c r="K73" s="93"/>
      <c r="L73" s="93"/>
      <c r="M73" s="93"/>
    </row>
    <row r="74" spans="2:13" x14ac:dyDescent="0.25">
      <c r="B74" s="48"/>
      <c r="C74" s="93"/>
      <c r="D74" s="93"/>
      <c r="E74" s="93"/>
      <c r="F74" s="93"/>
      <c r="G74" s="93"/>
      <c r="H74" s="93"/>
      <c r="I74" s="93"/>
      <c r="J74" s="93"/>
      <c r="K74" s="93"/>
      <c r="L74" s="93"/>
      <c r="M74" s="93"/>
    </row>
    <row r="75" spans="2:13" x14ac:dyDescent="0.25">
      <c r="B75" s="48"/>
      <c r="C75" s="93"/>
      <c r="D75" s="93"/>
      <c r="E75" s="93"/>
      <c r="F75" s="93"/>
      <c r="G75" s="93"/>
      <c r="H75" s="93"/>
      <c r="I75" s="93"/>
      <c r="J75" s="93"/>
      <c r="K75" s="93"/>
      <c r="L75" s="93"/>
      <c r="M75" s="93"/>
    </row>
    <row r="76" spans="2:13" x14ac:dyDescent="0.25">
      <c r="B76" s="48"/>
      <c r="C76" s="93"/>
      <c r="D76" s="93"/>
      <c r="E76" s="93"/>
      <c r="F76" s="93"/>
      <c r="G76" s="93"/>
      <c r="H76" s="93"/>
      <c r="I76" s="93"/>
      <c r="J76" s="93"/>
      <c r="K76" s="93"/>
      <c r="L76" s="93"/>
      <c r="M76" s="93"/>
    </row>
    <row r="77" spans="2:13" x14ac:dyDescent="0.25">
      <c r="B77" s="48"/>
      <c r="C77" s="93"/>
      <c r="D77" s="93"/>
      <c r="E77" s="93"/>
      <c r="F77" s="93"/>
      <c r="G77" s="93"/>
      <c r="H77" s="93"/>
      <c r="I77" s="93"/>
      <c r="J77" s="93"/>
      <c r="K77" s="93"/>
      <c r="L77" s="93"/>
      <c r="M77" s="93"/>
    </row>
    <row r="78" spans="2:13" x14ac:dyDescent="0.25">
      <c r="B78" s="48"/>
      <c r="C78" s="93"/>
      <c r="D78" s="93"/>
      <c r="E78" s="93"/>
      <c r="F78" s="93"/>
      <c r="G78" s="93"/>
      <c r="H78" s="93"/>
      <c r="I78" s="93"/>
      <c r="J78" s="93"/>
      <c r="K78" s="93"/>
      <c r="L78" s="93"/>
      <c r="M78" s="93"/>
    </row>
    <row r="79" spans="2:13" x14ac:dyDescent="0.25">
      <c r="B79" s="48"/>
      <c r="C79" s="93"/>
      <c r="D79" s="93"/>
      <c r="E79" s="93"/>
      <c r="F79" s="93"/>
      <c r="G79" s="93"/>
      <c r="H79" s="93"/>
      <c r="I79" s="93"/>
      <c r="J79" s="93"/>
      <c r="K79" s="93"/>
      <c r="L79" s="93"/>
      <c r="M79" s="93"/>
    </row>
    <row r="80" spans="2:13" x14ac:dyDescent="0.25">
      <c r="B80" s="48"/>
      <c r="C80" s="93"/>
      <c r="D80" s="93"/>
      <c r="E80" s="93"/>
      <c r="F80" s="93"/>
      <c r="G80" s="93"/>
      <c r="H80" s="93"/>
      <c r="I80" s="93"/>
      <c r="J80" s="93"/>
      <c r="K80" s="93"/>
      <c r="L80" s="93"/>
      <c r="M80" s="93"/>
    </row>
    <row r="81" spans="2:13" x14ac:dyDescent="0.25">
      <c r="B81" s="48"/>
      <c r="C81" s="93"/>
      <c r="D81" s="93"/>
      <c r="E81" s="93"/>
      <c r="F81" s="93"/>
      <c r="G81" s="93"/>
      <c r="H81" s="93"/>
      <c r="I81" s="93"/>
      <c r="J81" s="93"/>
      <c r="K81" s="93"/>
      <c r="L81" s="93"/>
      <c r="M81" s="93"/>
    </row>
    <row r="82" spans="2:13" x14ac:dyDescent="0.25">
      <c r="B82" s="48"/>
      <c r="C82" s="93"/>
      <c r="D82" s="93"/>
      <c r="E82" s="93"/>
      <c r="F82" s="93"/>
      <c r="G82" s="93"/>
      <c r="H82" s="93"/>
      <c r="I82" s="93"/>
      <c r="J82" s="93"/>
      <c r="K82" s="93"/>
      <c r="L82" s="93"/>
      <c r="M82" s="93"/>
    </row>
    <row r="83" spans="2:13" x14ac:dyDescent="0.25">
      <c r="B83" s="48"/>
      <c r="C83" s="93"/>
      <c r="D83" s="93"/>
      <c r="E83" s="93"/>
      <c r="F83" s="93"/>
      <c r="G83" s="93"/>
      <c r="H83" s="93"/>
      <c r="I83" s="93"/>
      <c r="J83" s="93"/>
      <c r="K83" s="93"/>
      <c r="L83" s="93"/>
      <c r="M83" s="93"/>
    </row>
    <row r="84" spans="2:13" x14ac:dyDescent="0.25">
      <c r="B84" s="22"/>
      <c r="C84" s="93"/>
      <c r="D84" s="93"/>
      <c r="E84" s="93"/>
      <c r="F84" s="93"/>
      <c r="G84" s="93"/>
      <c r="H84" s="93"/>
      <c r="I84" s="93"/>
      <c r="J84" s="93"/>
      <c r="K84" s="93"/>
      <c r="L84" s="93"/>
      <c r="M84" s="93"/>
    </row>
    <row r="85" spans="2:13" x14ac:dyDescent="0.25">
      <c r="B85" s="22"/>
      <c r="C85" s="93"/>
      <c r="D85" s="93"/>
      <c r="E85" s="93"/>
      <c r="F85" s="93"/>
      <c r="G85" s="93"/>
      <c r="H85" s="93"/>
      <c r="I85" s="93"/>
      <c r="J85" s="93"/>
      <c r="K85" s="93"/>
      <c r="L85" s="93"/>
      <c r="M85" s="93"/>
    </row>
    <row r="86" spans="2:13" x14ac:dyDescent="0.25">
      <c r="B86" s="22"/>
      <c r="C86" s="93"/>
      <c r="D86" s="93"/>
      <c r="E86" s="93"/>
      <c r="F86" s="93"/>
      <c r="G86" s="93"/>
      <c r="H86" s="93"/>
      <c r="I86" s="93"/>
      <c r="J86" s="93"/>
      <c r="K86" s="93"/>
      <c r="L86" s="93"/>
      <c r="M86" s="93"/>
    </row>
    <row r="87" spans="2:13" x14ac:dyDescent="0.25">
      <c r="B87" s="22"/>
      <c r="C87" s="93"/>
      <c r="D87" s="93"/>
      <c r="E87" s="93"/>
      <c r="F87" s="93"/>
      <c r="G87" s="93"/>
      <c r="H87" s="93"/>
      <c r="I87" s="93"/>
      <c r="J87" s="93"/>
      <c r="K87" s="93"/>
      <c r="L87" s="93"/>
      <c r="M87" s="93"/>
    </row>
    <row r="88" spans="2:13" x14ac:dyDescent="0.25">
      <c r="B88" s="22"/>
      <c r="C88" s="93"/>
      <c r="D88" s="93"/>
      <c r="E88" s="93"/>
      <c r="F88" s="93"/>
      <c r="G88" s="93"/>
      <c r="H88" s="93"/>
      <c r="I88" s="93"/>
      <c r="J88" s="93"/>
      <c r="K88" s="93"/>
      <c r="L88" s="93"/>
      <c r="M88" s="93"/>
    </row>
    <row r="89" spans="2:13" x14ac:dyDescent="0.25">
      <c r="B89" s="22"/>
      <c r="C89" s="93"/>
      <c r="D89" s="93"/>
      <c r="E89" s="93"/>
      <c r="F89" s="93"/>
      <c r="G89" s="93"/>
      <c r="H89" s="93"/>
      <c r="I89" s="93"/>
      <c r="J89" s="93"/>
      <c r="K89" s="93"/>
      <c r="L89" s="93"/>
      <c r="M89" s="93"/>
    </row>
    <row r="90" spans="2:13" x14ac:dyDescent="0.25">
      <c r="B90" s="22"/>
      <c r="C90" s="93"/>
      <c r="D90" s="93"/>
      <c r="E90" s="93"/>
      <c r="F90" s="93"/>
      <c r="G90" s="93"/>
      <c r="H90" s="93"/>
      <c r="I90" s="93"/>
      <c r="J90" s="93"/>
      <c r="K90" s="93"/>
      <c r="L90" s="93"/>
      <c r="M90" s="93"/>
    </row>
    <row r="91" spans="2:13" x14ac:dyDescent="0.25">
      <c r="B91" s="22"/>
      <c r="C91" s="93"/>
      <c r="D91" s="93"/>
      <c r="E91" s="93"/>
      <c r="F91" s="93"/>
      <c r="G91" s="93"/>
      <c r="H91" s="93"/>
      <c r="I91" s="93"/>
      <c r="J91" s="93"/>
      <c r="K91" s="93"/>
      <c r="L91" s="93"/>
      <c r="M91" s="93"/>
    </row>
    <row r="92" spans="2:13" x14ac:dyDescent="0.25">
      <c r="B92" s="22"/>
      <c r="C92" s="93"/>
      <c r="D92" s="93"/>
      <c r="E92" s="93"/>
      <c r="F92" s="93"/>
      <c r="G92" s="93"/>
      <c r="H92" s="93"/>
      <c r="I92" s="93"/>
      <c r="J92" s="93"/>
      <c r="K92" s="93"/>
      <c r="L92" s="93"/>
      <c r="M92" s="93"/>
    </row>
    <row r="93" spans="2:13" x14ac:dyDescent="0.25">
      <c r="B93" s="22"/>
      <c r="C93" s="93"/>
      <c r="D93" s="93"/>
      <c r="E93" s="93"/>
      <c r="F93" s="93"/>
      <c r="G93" s="93"/>
      <c r="H93" s="93"/>
      <c r="I93" s="93"/>
      <c r="J93" s="93"/>
      <c r="K93" s="93"/>
      <c r="L93" s="93"/>
      <c r="M93" s="93"/>
    </row>
    <row r="94" spans="2:13" x14ac:dyDescent="0.25">
      <c r="B94" s="48"/>
      <c r="C94" s="93"/>
      <c r="D94" s="93"/>
      <c r="E94" s="93"/>
      <c r="F94" s="93"/>
      <c r="G94" s="93"/>
      <c r="H94" s="93"/>
      <c r="I94" s="93"/>
      <c r="J94" s="93"/>
      <c r="K94" s="93"/>
      <c r="L94" s="93"/>
      <c r="M94" s="93"/>
    </row>
    <row r="95" spans="2:13" x14ac:dyDescent="0.25">
      <c r="B95" s="48"/>
      <c r="C95" s="93"/>
      <c r="D95" s="93"/>
      <c r="E95" s="93"/>
      <c r="F95" s="93"/>
      <c r="G95" s="93"/>
      <c r="H95" s="93"/>
      <c r="I95" s="93"/>
      <c r="J95" s="93"/>
      <c r="K95" s="93"/>
      <c r="L95" s="93"/>
      <c r="M95" s="93"/>
    </row>
    <row r="96" spans="2:13" x14ac:dyDescent="0.25">
      <c r="B96" s="48"/>
      <c r="C96" s="93"/>
      <c r="D96" s="93"/>
      <c r="E96" s="93"/>
      <c r="F96" s="93"/>
      <c r="G96" s="93"/>
      <c r="H96" s="93"/>
      <c r="I96" s="93"/>
      <c r="J96" s="93"/>
      <c r="K96" s="93"/>
      <c r="L96" s="93"/>
      <c r="M96" s="93"/>
    </row>
    <row r="97" spans="2:13" x14ac:dyDescent="0.25">
      <c r="B97" s="48"/>
      <c r="C97" s="93"/>
      <c r="D97" s="93"/>
      <c r="E97" s="93"/>
      <c r="F97" s="93"/>
      <c r="G97" s="93"/>
      <c r="H97" s="93"/>
      <c r="I97" s="93"/>
      <c r="J97" s="93"/>
      <c r="K97" s="93"/>
      <c r="L97" s="93"/>
      <c r="M97" s="93"/>
    </row>
    <row r="98" spans="2:13" x14ac:dyDescent="0.25">
      <c r="B98" s="48"/>
      <c r="C98" s="93"/>
      <c r="D98" s="93"/>
      <c r="E98" s="93"/>
      <c r="F98" s="93"/>
      <c r="G98" s="93"/>
      <c r="H98" s="93"/>
      <c r="I98" s="93"/>
      <c r="J98" s="93"/>
      <c r="K98" s="93"/>
      <c r="L98" s="93"/>
      <c r="M98" s="93"/>
    </row>
    <row r="99" spans="2:13" x14ac:dyDescent="0.25">
      <c r="B99" s="48"/>
      <c r="C99" s="93"/>
      <c r="D99" s="93"/>
      <c r="E99" s="93"/>
      <c r="F99" s="93"/>
      <c r="G99" s="93"/>
      <c r="H99" s="93"/>
      <c r="I99" s="93"/>
      <c r="J99" s="93" t="b">
        <f>ROUNDDOWN(C100-C39,-1)=0</f>
        <v>1</v>
      </c>
      <c r="K99" s="93"/>
      <c r="L99" s="93"/>
      <c r="M99" s="93"/>
    </row>
    <row r="100" spans="2:13" x14ac:dyDescent="0.25">
      <c r="B100" s="48"/>
      <c r="C100" s="93">
        <f>SUM(C93:C99)</f>
        <v>0</v>
      </c>
      <c r="D100" s="93"/>
      <c r="E100" s="93"/>
      <c r="F100" s="93"/>
      <c r="G100" s="93"/>
      <c r="H100" s="93"/>
      <c r="I100" s="93"/>
      <c r="J100" s="93"/>
      <c r="K100" s="93"/>
      <c r="L100" s="93"/>
      <c r="M100" s="93"/>
    </row>
    <row r="101" spans="2:13" x14ac:dyDescent="0.25">
      <c r="B101" s="48"/>
      <c r="C101" s="93"/>
      <c r="D101" s="93"/>
      <c r="E101" s="93"/>
      <c r="F101" s="93"/>
      <c r="G101" s="93"/>
      <c r="H101" s="93"/>
      <c r="I101" s="93"/>
      <c r="J101" s="93"/>
      <c r="K101" s="93"/>
      <c r="L101" s="93"/>
      <c r="M101" s="93"/>
    </row>
    <row r="102" spans="2:13" x14ac:dyDescent="0.25">
      <c r="B102" s="73"/>
      <c r="C102" s="93"/>
      <c r="D102" s="93"/>
      <c r="E102" s="93"/>
      <c r="F102" s="93"/>
      <c r="G102" s="93"/>
      <c r="H102" s="93"/>
      <c r="I102" s="93"/>
      <c r="J102" s="93"/>
      <c r="K102" s="93"/>
      <c r="L102" s="93"/>
      <c r="M102" s="93"/>
    </row>
    <row r="103" spans="2:13" x14ac:dyDescent="0.25">
      <c r="B103" s="48"/>
      <c r="C103" s="93"/>
      <c r="D103" s="93"/>
      <c r="E103" s="93"/>
      <c r="F103" s="93"/>
      <c r="G103" s="93"/>
      <c r="H103" s="93"/>
      <c r="I103" s="93"/>
      <c r="J103" s="93"/>
      <c r="K103" s="93"/>
      <c r="L103" s="93"/>
      <c r="M103" s="93"/>
    </row>
    <row r="104" spans="2:13" x14ac:dyDescent="0.25">
      <c r="B104" s="48"/>
      <c r="C104" s="93"/>
      <c r="D104" s="93"/>
      <c r="E104" s="93"/>
      <c r="F104" s="93"/>
      <c r="G104" s="93"/>
      <c r="H104" s="93"/>
      <c r="I104" s="93"/>
      <c r="J104" s="93"/>
      <c r="K104" s="93"/>
      <c r="L104" s="93"/>
      <c r="M104" s="93"/>
    </row>
    <row r="105" spans="2:13" x14ac:dyDescent="0.25">
      <c r="B105" s="48"/>
      <c r="C105" s="93"/>
      <c r="D105" s="93"/>
      <c r="E105" s="93"/>
      <c r="F105" s="93"/>
      <c r="G105" s="93"/>
      <c r="H105" s="93"/>
      <c r="I105" s="93"/>
      <c r="J105" s="93"/>
      <c r="K105" s="93"/>
      <c r="L105" s="93"/>
      <c r="M105" s="93"/>
    </row>
    <row r="106" spans="2:13" x14ac:dyDescent="0.25">
      <c r="B106" s="48"/>
      <c r="C106" s="93"/>
      <c r="D106" s="93"/>
      <c r="E106" s="93"/>
      <c r="F106" s="93"/>
      <c r="G106" s="93"/>
      <c r="H106" s="93"/>
      <c r="I106" s="93"/>
      <c r="J106" s="93"/>
      <c r="K106" s="93"/>
      <c r="L106" s="93"/>
      <c r="M106" s="93"/>
    </row>
    <row r="107" spans="2:13" x14ac:dyDescent="0.25">
      <c r="B107" s="48"/>
      <c r="C107" s="93"/>
      <c r="D107" s="93"/>
      <c r="E107" s="93"/>
      <c r="F107" s="93"/>
      <c r="G107" s="93"/>
      <c r="H107" s="93"/>
      <c r="I107" s="93"/>
      <c r="J107" s="93"/>
      <c r="K107" s="93"/>
      <c r="L107" s="93"/>
      <c r="M107" s="93"/>
    </row>
    <row r="108" spans="2:13" x14ac:dyDescent="0.25">
      <c r="B108" s="48"/>
      <c r="C108" s="93"/>
      <c r="D108" s="93"/>
      <c r="E108" s="93"/>
      <c r="F108" s="93"/>
      <c r="G108" s="93"/>
      <c r="H108" s="93"/>
      <c r="I108" s="93"/>
      <c r="J108" s="93"/>
      <c r="K108" s="93"/>
      <c r="L108" s="93"/>
      <c r="M108" s="93"/>
    </row>
    <row r="109" spans="2:13" x14ac:dyDescent="0.25">
      <c r="B109" s="48"/>
      <c r="C109" s="93"/>
      <c r="D109" s="93"/>
      <c r="E109" s="93"/>
      <c r="F109" s="93"/>
      <c r="G109" s="93"/>
      <c r="H109" s="93"/>
      <c r="I109" s="93"/>
      <c r="J109" s="93"/>
      <c r="K109" s="93"/>
      <c r="L109" s="93"/>
      <c r="M109" s="93"/>
    </row>
    <row r="110" spans="2:13" x14ac:dyDescent="0.25">
      <c r="B110" s="48"/>
      <c r="C110" s="93"/>
      <c r="D110" s="93"/>
      <c r="E110" s="93"/>
      <c r="F110" s="93"/>
      <c r="G110" s="93"/>
      <c r="H110" s="93"/>
      <c r="I110" s="93"/>
      <c r="J110" s="93"/>
      <c r="K110" s="93"/>
      <c r="L110" s="93"/>
      <c r="M110" s="93"/>
    </row>
    <row r="111" spans="2:13" x14ac:dyDescent="0.25">
      <c r="B111" s="48"/>
      <c r="C111" s="93"/>
      <c r="D111" s="93"/>
      <c r="E111" s="93"/>
      <c r="F111" s="93"/>
      <c r="G111" s="93"/>
      <c r="H111" s="93"/>
      <c r="I111" s="93"/>
      <c r="J111" s="93"/>
      <c r="K111" s="93"/>
      <c r="L111" s="93"/>
      <c r="M111" s="93"/>
    </row>
    <row r="112" spans="2:13" x14ac:dyDescent="0.25">
      <c r="B112" s="48"/>
      <c r="C112" s="93"/>
      <c r="D112" s="93"/>
      <c r="E112" s="93"/>
      <c r="F112" s="93"/>
      <c r="G112" s="93"/>
      <c r="H112" s="93"/>
      <c r="I112" s="93"/>
      <c r="J112" s="93"/>
      <c r="K112" s="93"/>
      <c r="L112" s="93"/>
      <c r="M112" s="93"/>
    </row>
    <row r="113" spans="2:13" x14ac:dyDescent="0.25">
      <c r="B113" s="48"/>
      <c r="C113" s="93"/>
      <c r="D113" s="93"/>
      <c r="E113" s="93"/>
      <c r="F113" s="93"/>
      <c r="G113" s="93"/>
      <c r="H113" s="93"/>
      <c r="I113" s="93"/>
      <c r="J113" s="93"/>
      <c r="K113" s="93"/>
      <c r="L113" s="93"/>
      <c r="M113" s="93"/>
    </row>
    <row r="114" spans="2:13" x14ac:dyDescent="0.25">
      <c r="B114" s="48"/>
      <c r="C114" s="93"/>
      <c r="D114" s="93"/>
      <c r="E114" s="93"/>
      <c r="F114" s="93"/>
      <c r="G114" s="93"/>
      <c r="H114" s="93"/>
      <c r="I114" s="93"/>
      <c r="J114" s="93"/>
      <c r="K114" s="93"/>
      <c r="L114" s="93"/>
      <c r="M114" s="93"/>
    </row>
    <row r="115" spans="2:13" x14ac:dyDescent="0.25">
      <c r="B115" s="48"/>
      <c r="C115" s="93"/>
      <c r="D115" s="93"/>
      <c r="E115" s="93"/>
      <c r="F115" s="93"/>
      <c r="G115" s="93"/>
      <c r="H115" s="93"/>
      <c r="I115" s="93"/>
      <c r="J115" s="93"/>
      <c r="K115" s="93"/>
      <c r="L115" s="93"/>
      <c r="M115" s="93"/>
    </row>
    <row r="116" spans="2:13" x14ac:dyDescent="0.25">
      <c r="B116" s="48"/>
      <c r="C116" s="93"/>
      <c r="D116" s="93"/>
      <c r="E116" s="93"/>
      <c r="F116" s="93"/>
      <c r="G116" s="93"/>
      <c r="H116" s="93"/>
      <c r="I116" s="93"/>
      <c r="J116" s="93"/>
      <c r="K116" s="93"/>
      <c r="L116" s="93"/>
      <c r="M116" s="93"/>
    </row>
    <row r="117" spans="2:13" x14ac:dyDescent="0.25">
      <c r="B117" s="48"/>
      <c r="C117" s="93"/>
      <c r="D117" s="93"/>
      <c r="E117" s="93"/>
      <c r="F117" s="93"/>
      <c r="G117" s="93"/>
      <c r="H117" s="93"/>
      <c r="I117" s="93"/>
      <c r="J117" s="93"/>
      <c r="K117" s="93"/>
      <c r="L117" s="93"/>
      <c r="M117" s="93"/>
    </row>
    <row r="118" spans="2:13" x14ac:dyDescent="0.25">
      <c r="B118" s="48"/>
      <c r="C118" s="93"/>
      <c r="D118" s="93"/>
      <c r="E118" s="93"/>
      <c r="F118" s="93"/>
      <c r="G118" s="93"/>
      <c r="H118" s="93"/>
      <c r="I118" s="93"/>
      <c r="J118" s="93"/>
      <c r="K118" s="93"/>
      <c r="L118" s="93"/>
      <c r="M118" s="93"/>
    </row>
    <row r="119" spans="2:13" x14ac:dyDescent="0.25">
      <c r="B119" s="48"/>
      <c r="C119" s="93"/>
      <c r="D119" s="93"/>
      <c r="E119" s="93"/>
      <c r="F119" s="93"/>
      <c r="G119" s="93"/>
      <c r="H119" s="93"/>
      <c r="I119" s="93"/>
      <c r="J119" s="93"/>
      <c r="K119" s="93"/>
      <c r="L119" s="93"/>
      <c r="M119" s="93"/>
    </row>
    <row r="121" spans="2:13" x14ac:dyDescent="0.25">
      <c r="B121" s="48"/>
      <c r="C121" s="93"/>
      <c r="D121" s="93"/>
      <c r="E121" s="93"/>
      <c r="F121" s="93"/>
      <c r="G121" s="93"/>
      <c r="H121" s="93"/>
      <c r="I121" s="93"/>
      <c r="J121" s="93"/>
      <c r="K121" s="93"/>
      <c r="L121" s="93"/>
      <c r="M121" s="93"/>
    </row>
    <row r="122" spans="2:13" x14ac:dyDescent="0.25">
      <c r="B122" s="48"/>
      <c r="C122" s="93"/>
      <c r="D122" s="93"/>
      <c r="E122" s="93"/>
      <c r="F122" s="93"/>
      <c r="G122" s="93"/>
      <c r="H122" s="93"/>
      <c r="I122" s="93"/>
      <c r="J122" s="93"/>
      <c r="K122" s="93"/>
      <c r="L122" s="93"/>
      <c r="M122" s="93"/>
    </row>
    <row r="123" spans="2:13" x14ac:dyDescent="0.25">
      <c r="B123" s="48"/>
      <c r="C123" s="93"/>
      <c r="D123" s="93"/>
      <c r="E123" s="93"/>
      <c r="F123" s="93"/>
      <c r="G123" s="93"/>
      <c r="H123" s="93"/>
      <c r="I123" s="93"/>
      <c r="J123" s="93"/>
      <c r="K123" s="93"/>
      <c r="L123" s="93"/>
      <c r="M123" s="93"/>
    </row>
    <row r="128" spans="2:13" x14ac:dyDescent="0.25">
      <c r="B128" s="34"/>
      <c r="C128" s="93"/>
      <c r="D128" s="93"/>
      <c r="E128" s="93"/>
      <c r="F128" s="93"/>
      <c r="G128" s="93"/>
      <c r="H128" s="93"/>
      <c r="I128" s="93"/>
      <c r="J128" s="93"/>
      <c r="K128" s="93"/>
      <c r="L128" s="93"/>
      <c r="M128" s="93"/>
    </row>
    <row r="129" spans="2:13" x14ac:dyDescent="0.25">
      <c r="B129" s="129"/>
      <c r="C129" s="93"/>
      <c r="D129" s="93"/>
      <c r="E129" s="93"/>
      <c r="F129" s="93"/>
      <c r="G129" s="93"/>
      <c r="H129" s="93"/>
      <c r="I129" s="93"/>
      <c r="J129" s="93"/>
      <c r="K129" s="93"/>
      <c r="L129" s="93"/>
      <c r="M129" s="93"/>
    </row>
    <row r="135" spans="2:13" x14ac:dyDescent="0.25">
      <c r="B135" s="49"/>
      <c r="C135" s="93"/>
      <c r="D135" s="93"/>
      <c r="E135" s="93"/>
      <c r="F135" s="93"/>
      <c r="G135" s="93"/>
      <c r="H135" s="93"/>
      <c r="I135" s="93"/>
      <c r="J135" s="93"/>
      <c r="K135" s="93"/>
      <c r="L135" s="93"/>
      <c r="M135" s="93"/>
    </row>
    <row r="136" spans="2:13" x14ac:dyDescent="0.25">
      <c r="B136" s="48"/>
      <c r="C136" s="93"/>
      <c r="D136" s="93"/>
      <c r="E136" s="93"/>
      <c r="F136" s="93"/>
      <c r="G136" s="93"/>
      <c r="H136" s="93"/>
      <c r="I136" s="93"/>
      <c r="J136" s="93"/>
      <c r="K136" s="93"/>
      <c r="L136" s="93"/>
      <c r="M136" s="93"/>
    </row>
    <row r="138" spans="2:13" x14ac:dyDescent="0.25">
      <c r="B138" s="48"/>
      <c r="C138" s="93"/>
      <c r="D138" s="93"/>
      <c r="E138" s="93"/>
      <c r="F138" s="93"/>
      <c r="G138" s="93"/>
      <c r="H138" s="93"/>
      <c r="I138" s="93"/>
      <c r="J138" s="93"/>
      <c r="K138" s="93"/>
      <c r="L138" s="93"/>
      <c r="M138" s="93"/>
    </row>
    <row r="139" spans="2:13" x14ac:dyDescent="0.25">
      <c r="B139" s="48"/>
      <c r="C139" s="93"/>
      <c r="D139" s="93"/>
      <c r="E139" s="93"/>
      <c r="F139" s="93"/>
      <c r="G139" s="93"/>
      <c r="H139" s="93"/>
      <c r="I139" s="93"/>
      <c r="J139" s="93"/>
      <c r="K139" s="93"/>
      <c r="L139" s="93"/>
      <c r="M139" s="93"/>
    </row>
    <row r="140" spans="2:13" x14ac:dyDescent="0.25">
      <c r="B140" s="48"/>
      <c r="C140" s="93"/>
      <c r="D140" s="93"/>
      <c r="E140" s="93"/>
      <c r="F140" s="93"/>
      <c r="G140" s="93"/>
      <c r="H140" s="93"/>
      <c r="I140" s="93"/>
      <c r="J140" s="93"/>
      <c r="K140" s="93"/>
      <c r="L140" s="93"/>
      <c r="M140" s="93"/>
    </row>
    <row r="141" spans="2:13" x14ac:dyDescent="0.25">
      <c r="B141" s="48"/>
      <c r="C141" s="93"/>
      <c r="D141" s="93"/>
      <c r="E141" s="93"/>
      <c r="F141" s="93"/>
      <c r="G141" s="93"/>
      <c r="H141" s="93"/>
      <c r="I141" s="93"/>
      <c r="J141" s="93"/>
      <c r="K141" s="93"/>
      <c r="L141" s="93"/>
      <c r="M141" s="93"/>
    </row>
    <row r="142" spans="2:13" x14ac:dyDescent="0.25">
      <c r="B142" s="48"/>
      <c r="C142" s="93"/>
      <c r="D142" s="93"/>
      <c r="E142" s="93"/>
      <c r="F142" s="93"/>
      <c r="G142" s="93"/>
      <c r="H142" s="93"/>
      <c r="I142" s="93"/>
      <c r="J142" s="93"/>
      <c r="K142" s="93"/>
      <c r="L142" s="93"/>
      <c r="M142" s="93"/>
    </row>
    <row r="143" spans="2:13" x14ac:dyDescent="0.25">
      <c r="B143" s="48"/>
      <c r="C143" s="93"/>
      <c r="D143" s="93"/>
      <c r="E143" s="93"/>
      <c r="F143" s="93"/>
      <c r="G143" s="93"/>
      <c r="H143" s="93"/>
      <c r="I143" s="93"/>
      <c r="J143" s="93"/>
      <c r="K143" s="93"/>
      <c r="L143" s="93"/>
      <c r="M143" s="93"/>
    </row>
    <row r="144" spans="2:13" x14ac:dyDescent="0.25">
      <c r="B144" s="48"/>
      <c r="C144" s="93"/>
      <c r="D144" s="93"/>
      <c r="E144" s="93"/>
      <c r="F144" s="93"/>
      <c r="G144" s="93"/>
      <c r="H144" s="93"/>
      <c r="I144" s="93"/>
      <c r="J144" s="93"/>
      <c r="K144" s="93"/>
      <c r="L144" s="93"/>
      <c r="M144" s="93"/>
    </row>
    <row r="145" spans="2:13" x14ac:dyDescent="0.25">
      <c r="B145" s="48"/>
      <c r="C145" s="93"/>
      <c r="D145" s="93"/>
      <c r="E145" s="93"/>
      <c r="F145" s="93"/>
      <c r="G145" s="93"/>
      <c r="H145" s="93"/>
      <c r="I145" s="93"/>
      <c r="J145" s="93"/>
      <c r="K145" s="93"/>
      <c r="L145" s="93"/>
      <c r="M145" s="93"/>
    </row>
    <row r="146" spans="2:13" x14ac:dyDescent="0.25">
      <c r="B146" s="48"/>
      <c r="C146" s="93"/>
      <c r="D146" s="93"/>
      <c r="E146" s="93"/>
      <c r="F146" s="93"/>
      <c r="G146" s="93"/>
      <c r="H146" s="93"/>
      <c r="I146" s="93"/>
      <c r="J146" s="93"/>
      <c r="K146" s="93"/>
      <c r="L146" s="93"/>
      <c r="M146" s="93"/>
    </row>
    <row r="147" spans="2:13" x14ac:dyDescent="0.25">
      <c r="B147" s="48"/>
      <c r="C147" s="93"/>
      <c r="D147" s="93"/>
      <c r="E147" s="93"/>
      <c r="F147" s="93"/>
      <c r="G147" s="93"/>
      <c r="H147" s="93"/>
      <c r="I147" s="93"/>
      <c r="J147" s="93"/>
      <c r="K147" s="93"/>
      <c r="L147" s="93"/>
      <c r="M147" s="93"/>
    </row>
    <row r="148" spans="2:13" x14ac:dyDescent="0.25">
      <c r="B148" s="48"/>
      <c r="C148" s="93"/>
      <c r="D148" s="93"/>
      <c r="E148" s="93"/>
      <c r="F148" s="93"/>
      <c r="G148" s="93"/>
      <c r="H148" s="93"/>
      <c r="I148" s="93"/>
      <c r="J148" s="93"/>
      <c r="K148" s="93"/>
      <c r="L148" s="93"/>
      <c r="M148" s="93"/>
    </row>
    <row r="149" spans="2:13" x14ac:dyDescent="0.25">
      <c r="B149" s="48"/>
      <c r="C149" s="93"/>
      <c r="D149" s="93"/>
      <c r="E149" s="93"/>
      <c r="F149" s="93"/>
      <c r="G149" s="93"/>
      <c r="H149" s="93"/>
      <c r="I149" s="93"/>
      <c r="J149" s="93"/>
      <c r="K149" s="93"/>
      <c r="L149" s="93"/>
      <c r="M149" s="93"/>
    </row>
    <row r="246" spans="2:13" x14ac:dyDescent="0.25">
      <c r="B246" s="24"/>
      <c r="C246" s="93"/>
      <c r="D246" s="93"/>
      <c r="E246" s="93"/>
      <c r="F246" s="93"/>
      <c r="G246" s="93"/>
      <c r="H246" s="93"/>
      <c r="I246" s="93"/>
      <c r="J246" s="93"/>
      <c r="K246" s="93"/>
      <c r="L246" s="93"/>
      <c r="M246" s="93"/>
    </row>
    <row r="247" spans="2:13" x14ac:dyDescent="0.25">
      <c r="B247" s="48"/>
      <c r="C247" s="93"/>
      <c r="D247" s="93"/>
      <c r="E247" s="93"/>
      <c r="F247" s="93"/>
      <c r="G247" s="93"/>
      <c r="H247" s="93"/>
      <c r="I247" s="93"/>
      <c r="J247" s="93"/>
      <c r="K247" s="93"/>
      <c r="L247" s="93"/>
      <c r="M247" s="93"/>
    </row>
    <row r="248" spans="2:13" x14ac:dyDescent="0.25">
      <c r="B248" s="48"/>
      <c r="C248" s="93"/>
      <c r="D248" s="93"/>
      <c r="E248" s="93"/>
      <c r="F248" s="93"/>
      <c r="G248" s="93"/>
      <c r="H248" s="93"/>
      <c r="I248" s="93"/>
      <c r="J248" s="93"/>
      <c r="K248" s="93"/>
      <c r="L248" s="93"/>
      <c r="M248" s="93"/>
    </row>
    <row r="249" spans="2:13" x14ac:dyDescent="0.25">
      <c r="D249" s="93"/>
    </row>
    <row r="251" spans="2:13" x14ac:dyDescent="0.25">
      <c r="B251" s="48"/>
      <c r="C251" s="93"/>
      <c r="D251" s="93"/>
      <c r="E251" s="93"/>
      <c r="F251" s="93"/>
      <c r="G251" s="93"/>
      <c r="H251" s="93"/>
      <c r="I251" s="93"/>
      <c r="J251" s="93"/>
      <c r="K251" s="93"/>
      <c r="L251" s="93"/>
      <c r="M251" s="93"/>
    </row>
    <row r="267" spans="2:13" x14ac:dyDescent="0.25">
      <c r="B267" s="24"/>
      <c r="C267" s="93"/>
      <c r="D267" s="93"/>
      <c r="E267" s="93"/>
      <c r="F267" s="93"/>
      <c r="G267" s="93"/>
      <c r="H267" s="93"/>
      <c r="I267" s="93"/>
      <c r="J267" s="93"/>
      <c r="K267" s="93"/>
      <c r="L267" s="93"/>
      <c r="M267" s="93"/>
    </row>
    <row r="297" spans="2:13" x14ac:dyDescent="0.25">
      <c r="B297" s="34"/>
      <c r="C297" s="93"/>
      <c r="D297" s="93"/>
      <c r="E297" s="93"/>
      <c r="F297" s="93"/>
      <c r="G297" s="93"/>
      <c r="H297" s="93"/>
      <c r="I297" s="93"/>
      <c r="J297" s="93"/>
      <c r="K297" s="93"/>
      <c r="L297" s="93"/>
      <c r="M297" s="93"/>
    </row>
    <row r="298" spans="2:13" x14ac:dyDescent="0.25">
      <c r="B298" s="48"/>
      <c r="C298" s="93"/>
      <c r="D298" s="93"/>
      <c r="E298" s="93"/>
      <c r="F298" s="93"/>
      <c r="G298" s="93"/>
      <c r="H298" s="93"/>
      <c r="I298" s="93"/>
      <c r="J298" s="93"/>
      <c r="K298" s="93"/>
      <c r="L298" s="93"/>
      <c r="M298" s="93"/>
    </row>
    <row r="300" spans="2:13" x14ac:dyDescent="0.25">
      <c r="B300" s="48"/>
      <c r="C300" s="93"/>
      <c r="D300" s="93"/>
      <c r="E300" s="93"/>
      <c r="F300" s="93"/>
      <c r="G300" s="93"/>
      <c r="H300" s="93"/>
      <c r="I300" s="93"/>
      <c r="J300" s="93"/>
      <c r="K300" s="93"/>
      <c r="L300" s="93"/>
      <c r="M300" s="93"/>
    </row>
    <row r="301" spans="2:13" x14ac:dyDescent="0.25">
      <c r="B301" s="48"/>
      <c r="C301" s="93"/>
      <c r="D301" s="93"/>
      <c r="E301" s="93"/>
      <c r="F301" s="93"/>
      <c r="G301" s="93"/>
      <c r="H301" s="93"/>
      <c r="I301" s="93"/>
      <c r="J301" s="93"/>
      <c r="K301" s="93"/>
      <c r="L301" s="93"/>
      <c r="M301" s="93"/>
    </row>
    <row r="302" spans="2:13" x14ac:dyDescent="0.25">
      <c r="B302" s="48"/>
      <c r="C302" s="93"/>
      <c r="D302" s="93"/>
      <c r="E302" s="93"/>
      <c r="F302" s="93"/>
      <c r="G302" s="93"/>
      <c r="H302" s="93"/>
      <c r="I302" s="93"/>
      <c r="J302" s="93"/>
      <c r="K302" s="93"/>
      <c r="L302" s="93"/>
      <c r="M302" s="93"/>
    </row>
    <row r="303" spans="2:13" x14ac:dyDescent="0.25">
      <c r="B303" s="48"/>
      <c r="C303" s="93"/>
      <c r="D303" s="93"/>
      <c r="E303" s="93"/>
      <c r="F303" s="93"/>
      <c r="G303" s="93"/>
      <c r="H303" s="93"/>
      <c r="I303" s="93"/>
      <c r="J303" s="93"/>
      <c r="K303" s="93"/>
      <c r="L303" s="93"/>
      <c r="M303" s="93"/>
    </row>
    <row r="304" spans="2:13" x14ac:dyDescent="0.25">
      <c r="B304" s="48"/>
      <c r="C304" s="93"/>
      <c r="D304" s="93"/>
      <c r="E304" s="93"/>
      <c r="F304" s="93"/>
      <c r="G304" s="93"/>
      <c r="H304" s="93"/>
      <c r="I304" s="93"/>
      <c r="J304" s="93"/>
      <c r="K304" s="93"/>
      <c r="L304" s="93"/>
      <c r="M304" s="93"/>
    </row>
    <row r="305" spans="2:13" x14ac:dyDescent="0.25">
      <c r="B305" s="48"/>
      <c r="C305" s="93"/>
      <c r="D305" s="93"/>
      <c r="E305" s="93"/>
      <c r="F305" s="93"/>
      <c r="G305" s="93"/>
      <c r="H305" s="93"/>
      <c r="I305" s="93"/>
      <c r="J305" s="93"/>
      <c r="K305" s="93"/>
      <c r="L305" s="93"/>
      <c r="M305" s="93"/>
    </row>
    <row r="306" spans="2:13" x14ac:dyDescent="0.25">
      <c r="B306" s="48"/>
      <c r="C306" s="93"/>
      <c r="D306" s="93"/>
      <c r="E306" s="93"/>
      <c r="F306" s="93"/>
      <c r="G306" s="93"/>
      <c r="H306" s="93"/>
      <c r="I306" s="93"/>
      <c r="J306" s="93"/>
      <c r="K306" s="93"/>
      <c r="L306" s="93"/>
      <c r="M306" s="93"/>
    </row>
    <row r="307" spans="2:13" x14ac:dyDescent="0.25">
      <c r="B307" s="48"/>
      <c r="C307" s="93"/>
      <c r="D307" s="93"/>
      <c r="E307" s="93"/>
      <c r="F307" s="93"/>
      <c r="G307" s="93"/>
      <c r="H307" s="93"/>
      <c r="I307" s="93"/>
      <c r="J307" s="93"/>
      <c r="K307" s="93"/>
      <c r="L307" s="93"/>
      <c r="M307" s="93"/>
    </row>
    <row r="308" spans="2:13" x14ac:dyDescent="0.25">
      <c r="B308" s="48"/>
      <c r="C308" s="93"/>
      <c r="D308" s="93"/>
      <c r="E308" s="93"/>
      <c r="F308" s="93"/>
      <c r="G308" s="93"/>
      <c r="H308" s="93"/>
      <c r="I308" s="93"/>
      <c r="J308" s="93"/>
      <c r="K308" s="93"/>
      <c r="L308" s="93"/>
      <c r="M308" s="93"/>
    </row>
    <row r="309" spans="2:13" x14ac:dyDescent="0.25">
      <c r="B309" s="48"/>
      <c r="C309" s="93"/>
      <c r="D309" s="93"/>
      <c r="E309" s="93"/>
      <c r="F309" s="93"/>
      <c r="G309" s="93"/>
      <c r="H309" s="93"/>
      <c r="I309" s="93"/>
      <c r="J309" s="93"/>
      <c r="K309" s="93"/>
      <c r="L309" s="93"/>
      <c r="M309" s="93"/>
    </row>
    <row r="310" spans="2:13" x14ac:dyDescent="0.25">
      <c r="B310" s="48"/>
      <c r="C310" s="93"/>
      <c r="D310" s="93"/>
      <c r="E310" s="93"/>
      <c r="F310" s="93"/>
      <c r="G310" s="93"/>
      <c r="H310" s="93"/>
      <c r="I310" s="93"/>
      <c r="J310" s="93"/>
      <c r="K310" s="93"/>
      <c r="L310" s="93"/>
      <c r="M310" s="93"/>
    </row>
    <row r="311" spans="2:13" x14ac:dyDescent="0.25">
      <c r="B311" s="48"/>
      <c r="C311" s="93"/>
      <c r="D311" s="93"/>
      <c r="E311" s="93"/>
      <c r="F311" s="93"/>
      <c r="G311" s="93"/>
      <c r="H311" s="93"/>
      <c r="I311" s="93"/>
      <c r="J311" s="93"/>
      <c r="K311" s="93"/>
      <c r="L311" s="93"/>
      <c r="M311" s="93"/>
    </row>
    <row r="323" spans="2:13" x14ac:dyDescent="0.25">
      <c r="B323" s="48"/>
      <c r="C323" s="93"/>
      <c r="D323" s="93"/>
      <c r="E323" s="93"/>
      <c r="F323" s="93"/>
      <c r="G323" s="93"/>
      <c r="H323" s="93"/>
      <c r="I323" s="93"/>
      <c r="J323" s="93"/>
      <c r="K323" s="93"/>
      <c r="L323" s="93"/>
      <c r="M323" s="93"/>
    </row>
    <row r="324" spans="2:13" x14ac:dyDescent="0.25">
      <c r="B324" s="48"/>
      <c r="C324" s="93"/>
      <c r="D324" s="93"/>
      <c r="E324" s="93"/>
      <c r="F324" s="93"/>
      <c r="G324" s="93"/>
      <c r="H324" s="93"/>
      <c r="I324" s="93"/>
      <c r="J324" s="93"/>
      <c r="K324" s="93"/>
      <c r="L324" s="93"/>
      <c r="M324" s="93"/>
    </row>
    <row r="325" spans="2:13" x14ac:dyDescent="0.25">
      <c r="B325" s="48"/>
      <c r="C325" s="93"/>
      <c r="D325" s="93"/>
      <c r="E325" s="93"/>
      <c r="F325" s="93"/>
      <c r="G325" s="93"/>
      <c r="H325" s="93"/>
      <c r="I325" s="93"/>
      <c r="J325" s="93"/>
      <c r="K325" s="93"/>
      <c r="L325" s="93"/>
      <c r="M325" s="93"/>
    </row>
    <row r="326" spans="2:13" x14ac:dyDescent="0.25">
      <c r="B326" s="48"/>
      <c r="C326" s="93"/>
      <c r="D326" s="93"/>
      <c r="E326" s="93"/>
      <c r="F326" s="93"/>
      <c r="G326" s="93"/>
      <c r="H326" s="93"/>
      <c r="I326" s="93"/>
      <c r="J326" s="93"/>
      <c r="K326" s="93"/>
      <c r="L326" s="93"/>
      <c r="M326" s="93"/>
    </row>
    <row r="327" spans="2:13" x14ac:dyDescent="0.25">
      <c r="B327" s="48"/>
      <c r="C327" s="93"/>
      <c r="D327" s="93"/>
      <c r="E327" s="93"/>
      <c r="F327" s="93"/>
      <c r="G327" s="93"/>
      <c r="H327" s="93"/>
      <c r="I327" s="93"/>
      <c r="J327" s="93"/>
      <c r="K327" s="93"/>
      <c r="L327" s="93"/>
      <c r="M327" s="93"/>
    </row>
    <row r="328" spans="2:13" x14ac:dyDescent="0.25">
      <c r="B328" s="48"/>
      <c r="C328" s="93"/>
      <c r="D328" s="93"/>
      <c r="E328" s="93"/>
      <c r="F328" s="93"/>
      <c r="G328" s="93"/>
      <c r="H328" s="93"/>
      <c r="I328" s="93"/>
      <c r="J328" s="93"/>
      <c r="K328" s="93"/>
      <c r="L328" s="93"/>
      <c r="M328" s="93"/>
    </row>
    <row r="329" spans="2:13" x14ac:dyDescent="0.25">
      <c r="B329" s="48"/>
      <c r="C329" s="93"/>
      <c r="D329" s="93"/>
      <c r="E329" s="93"/>
      <c r="F329" s="93"/>
      <c r="G329" s="93"/>
      <c r="H329" s="93"/>
      <c r="I329" s="93"/>
      <c r="J329" s="93"/>
      <c r="K329" s="93"/>
      <c r="L329" s="93"/>
      <c r="M329" s="93"/>
    </row>
    <row r="330" spans="2:13" x14ac:dyDescent="0.25">
      <c r="B330" s="48"/>
      <c r="C330" s="93"/>
      <c r="D330" s="93"/>
      <c r="E330" s="93"/>
      <c r="F330" s="93"/>
      <c r="G330" s="93"/>
      <c r="H330" s="93"/>
      <c r="I330" s="93"/>
      <c r="J330" s="93"/>
      <c r="K330" s="93"/>
      <c r="L330" s="93"/>
      <c r="M330" s="93"/>
    </row>
    <row r="331" spans="2:13" x14ac:dyDescent="0.25">
      <c r="B331" s="48"/>
      <c r="C331" s="93"/>
      <c r="D331" s="93"/>
      <c r="E331" s="93"/>
      <c r="F331" s="93"/>
      <c r="G331" s="93"/>
      <c r="H331" s="93"/>
      <c r="I331" s="93"/>
      <c r="J331" s="93"/>
      <c r="K331" s="93"/>
      <c r="L331" s="93"/>
      <c r="M331" s="93"/>
    </row>
    <row r="333" spans="2:13" x14ac:dyDescent="0.25">
      <c r="B333" s="48"/>
      <c r="C333" s="93"/>
      <c r="D333" s="93"/>
      <c r="E333" s="93"/>
      <c r="F333" s="93"/>
      <c r="G333" s="93"/>
      <c r="H333" s="93"/>
      <c r="I333" s="93"/>
      <c r="J333" s="93"/>
      <c r="K333" s="93"/>
      <c r="L333" s="93"/>
      <c r="M333" s="93"/>
    </row>
    <row r="334" spans="2:13" x14ac:dyDescent="0.25">
      <c r="B334" s="48"/>
      <c r="C334" s="93"/>
      <c r="D334" s="93"/>
      <c r="E334" s="93"/>
      <c r="F334" s="93"/>
      <c r="G334" s="93"/>
      <c r="H334" s="93"/>
      <c r="I334" s="93"/>
      <c r="J334" s="93"/>
      <c r="K334" s="93"/>
      <c r="L334" s="93"/>
      <c r="M334" s="93"/>
    </row>
    <row r="335" spans="2:13" x14ac:dyDescent="0.25">
      <c r="B335" s="48"/>
      <c r="C335" s="93"/>
      <c r="D335" s="93"/>
      <c r="E335" s="93"/>
      <c r="F335" s="93"/>
      <c r="G335" s="93"/>
      <c r="H335" s="93"/>
      <c r="I335" s="93"/>
      <c r="J335" s="93"/>
      <c r="K335" s="93"/>
      <c r="L335" s="93"/>
      <c r="M335" s="93"/>
    </row>
    <row r="336" spans="2:13" x14ac:dyDescent="0.25">
      <c r="B336" s="48"/>
      <c r="C336" s="93"/>
      <c r="D336" s="93"/>
      <c r="E336" s="93"/>
      <c r="F336" s="93"/>
      <c r="G336" s="93"/>
      <c r="H336" s="93"/>
      <c r="I336" s="93"/>
      <c r="J336" s="93"/>
      <c r="K336" s="93"/>
      <c r="L336" s="93"/>
      <c r="M336" s="93"/>
    </row>
    <row r="337" spans="2:13" x14ac:dyDescent="0.25">
      <c r="B337" s="48"/>
      <c r="C337" s="93"/>
      <c r="D337" s="93"/>
      <c r="E337" s="93"/>
      <c r="F337" s="93"/>
      <c r="G337" s="93"/>
      <c r="H337" s="93"/>
      <c r="I337" s="93"/>
      <c r="J337" s="93"/>
      <c r="K337" s="93"/>
      <c r="L337" s="93"/>
      <c r="M337" s="93"/>
    </row>
    <row r="339" spans="2:13" x14ac:dyDescent="0.25">
      <c r="B339" s="48"/>
      <c r="C339" s="93"/>
      <c r="D339" s="93"/>
      <c r="E339" s="93"/>
      <c r="F339" s="93"/>
      <c r="G339" s="93"/>
      <c r="H339" s="93"/>
      <c r="I339" s="93"/>
      <c r="J339" s="93"/>
      <c r="K339" s="93"/>
      <c r="L339" s="93"/>
      <c r="M339" s="93"/>
    </row>
    <row r="342" spans="2:13" x14ac:dyDescent="0.25">
      <c r="B342" s="48"/>
      <c r="C342" s="93"/>
      <c r="D342" s="93"/>
      <c r="E342" s="93"/>
      <c r="F342" s="93"/>
      <c r="G342" s="93"/>
      <c r="H342" s="93"/>
      <c r="I342" s="93"/>
      <c r="J342" s="93"/>
      <c r="K342" s="93"/>
      <c r="L342" s="93"/>
      <c r="M342" s="93"/>
    </row>
    <row r="345" spans="2:13" x14ac:dyDescent="0.25">
      <c r="B345" s="48"/>
      <c r="C345" s="93"/>
      <c r="D345" s="93"/>
      <c r="E345" s="93"/>
      <c r="F345" s="93"/>
      <c r="G345" s="93"/>
      <c r="H345" s="93"/>
      <c r="I345" s="93"/>
      <c r="J345" s="93"/>
      <c r="K345" s="93"/>
      <c r="L345" s="93"/>
      <c r="M345" s="93"/>
    </row>
    <row r="346" spans="2:13" x14ac:dyDescent="0.25">
      <c r="B346" s="48"/>
      <c r="C346" s="93"/>
      <c r="D346" s="93"/>
      <c r="E346" s="93"/>
      <c r="F346" s="93"/>
      <c r="G346" s="93"/>
      <c r="H346" s="93"/>
      <c r="I346" s="93"/>
      <c r="J346" s="93"/>
      <c r="K346" s="93"/>
      <c r="L346" s="93"/>
      <c r="M346" s="93"/>
    </row>
    <row r="347" spans="2:13" x14ac:dyDescent="0.25">
      <c r="B347" s="48"/>
      <c r="C347" s="93"/>
      <c r="D347" s="93"/>
      <c r="E347" s="93"/>
      <c r="F347" s="93"/>
      <c r="G347" s="93"/>
      <c r="H347" s="93"/>
      <c r="I347" s="93"/>
      <c r="J347" s="93"/>
      <c r="K347" s="93"/>
      <c r="L347" s="93"/>
      <c r="M347" s="93"/>
    </row>
    <row r="348" spans="2:13" x14ac:dyDescent="0.25">
      <c r="B348" s="48"/>
      <c r="C348" s="93"/>
      <c r="D348" s="93"/>
      <c r="E348" s="93"/>
      <c r="F348" s="93"/>
      <c r="G348" s="93"/>
      <c r="H348" s="93"/>
      <c r="I348" s="93"/>
      <c r="J348" s="93"/>
      <c r="K348" s="93"/>
      <c r="L348" s="93"/>
      <c r="M348" s="93"/>
    </row>
    <row r="349" spans="2:13" x14ac:dyDescent="0.25">
      <c r="B349" s="48"/>
      <c r="C349" s="93"/>
      <c r="D349" s="93"/>
      <c r="E349" s="93"/>
      <c r="F349" s="93"/>
      <c r="G349" s="93"/>
      <c r="H349" s="93"/>
      <c r="I349" s="93"/>
      <c r="J349" s="93"/>
      <c r="K349" s="93"/>
      <c r="L349" s="93"/>
      <c r="M349" s="93"/>
    </row>
    <row r="350" spans="2:13" x14ac:dyDescent="0.25">
      <c r="B350" s="48"/>
      <c r="C350" s="93"/>
      <c r="D350" s="93"/>
      <c r="E350" s="93"/>
      <c r="F350" s="93"/>
      <c r="G350" s="93"/>
      <c r="H350" s="93"/>
      <c r="I350" s="93"/>
      <c r="J350" s="93"/>
      <c r="K350" s="93"/>
      <c r="L350" s="93"/>
      <c r="M350" s="93"/>
    </row>
    <row r="351" spans="2:13" x14ac:dyDescent="0.25">
      <c r="B351" s="48"/>
      <c r="C351" s="93"/>
      <c r="D351" s="93"/>
      <c r="E351" s="93"/>
      <c r="F351" s="93"/>
      <c r="G351" s="93"/>
      <c r="H351" s="93"/>
      <c r="I351" s="93"/>
      <c r="J351" s="93"/>
      <c r="K351" s="93"/>
      <c r="L351" s="93"/>
      <c r="M351" s="93"/>
    </row>
    <row r="352" spans="2:13" x14ac:dyDescent="0.25">
      <c r="B352" s="48"/>
      <c r="C352" s="93"/>
      <c r="D352" s="93"/>
      <c r="E352" s="93"/>
      <c r="F352" s="93"/>
      <c r="G352" s="93"/>
      <c r="H352" s="93"/>
      <c r="I352" s="93"/>
      <c r="J352" s="93"/>
      <c r="K352" s="93"/>
      <c r="L352" s="93"/>
      <c r="M352" s="93"/>
    </row>
    <row r="353" spans="2:13" x14ac:dyDescent="0.25">
      <c r="B353" s="48"/>
      <c r="C353" s="93"/>
      <c r="D353" s="93"/>
      <c r="E353" s="93"/>
      <c r="F353" s="93"/>
      <c r="G353" s="93"/>
      <c r="H353" s="93"/>
      <c r="I353" s="93"/>
      <c r="J353" s="93"/>
      <c r="K353" s="93"/>
      <c r="L353" s="93"/>
      <c r="M353" s="93"/>
    </row>
    <row r="354" spans="2:13" x14ac:dyDescent="0.25">
      <c r="B354" s="48"/>
      <c r="C354" s="93"/>
      <c r="D354" s="93"/>
      <c r="E354" s="93"/>
      <c r="F354" s="93"/>
      <c r="G354" s="93"/>
      <c r="H354" s="93"/>
      <c r="I354" s="93"/>
      <c r="J354" s="93"/>
      <c r="K354" s="93"/>
      <c r="L354" s="93"/>
      <c r="M354" s="93"/>
    </row>
    <row r="355" spans="2:13" x14ac:dyDescent="0.25">
      <c r="B355" s="48"/>
      <c r="C355" s="93"/>
      <c r="D355" s="93"/>
      <c r="E355" s="93"/>
      <c r="F355" s="93"/>
      <c r="G355" s="93"/>
      <c r="H355" s="93"/>
      <c r="I355" s="93"/>
      <c r="J355" s="93"/>
      <c r="K355" s="93"/>
      <c r="L355" s="93"/>
      <c r="M355" s="93"/>
    </row>
    <row r="356" spans="2:13" x14ac:dyDescent="0.25">
      <c r="B356" s="48"/>
      <c r="C356" s="93"/>
      <c r="D356" s="93"/>
      <c r="E356" s="93"/>
      <c r="F356" s="93"/>
      <c r="G356" s="93"/>
      <c r="H356" s="93"/>
      <c r="I356" s="93"/>
      <c r="J356" s="93"/>
      <c r="K356" s="93"/>
      <c r="L356" s="93"/>
      <c r="M356" s="93"/>
    </row>
    <row r="357" spans="2:13" x14ac:dyDescent="0.25">
      <c r="B357" s="48"/>
      <c r="C357" s="93"/>
      <c r="D357" s="93"/>
      <c r="E357" s="93"/>
      <c r="F357" s="93"/>
      <c r="G357" s="93"/>
      <c r="H357" s="93"/>
      <c r="I357" s="93"/>
      <c r="J357" s="93"/>
      <c r="K357" s="93"/>
      <c r="L357" s="93"/>
      <c r="M357" s="93"/>
    </row>
    <row r="358" spans="2:13" x14ac:dyDescent="0.25">
      <c r="B358" s="48"/>
      <c r="C358" s="93"/>
      <c r="D358" s="93"/>
      <c r="E358" s="93"/>
      <c r="F358" s="93"/>
      <c r="G358" s="93"/>
      <c r="H358" s="93"/>
      <c r="I358" s="93"/>
      <c r="J358" s="93"/>
      <c r="K358" s="93"/>
      <c r="L358" s="93"/>
      <c r="M358" s="93"/>
    </row>
    <row r="359" spans="2:13" x14ac:dyDescent="0.25">
      <c r="B359" s="48"/>
      <c r="C359" s="93"/>
      <c r="D359" s="93"/>
      <c r="E359" s="93"/>
      <c r="F359" s="93"/>
      <c r="G359" s="93"/>
      <c r="H359" s="93"/>
      <c r="I359" s="93"/>
      <c r="J359" s="93"/>
      <c r="K359" s="93"/>
      <c r="L359" s="93"/>
      <c r="M359" s="93"/>
    </row>
    <row r="360" spans="2:13" x14ac:dyDescent="0.25">
      <c r="B360" s="48"/>
      <c r="C360" s="93"/>
      <c r="D360" s="93"/>
      <c r="E360" s="93"/>
      <c r="F360" s="93"/>
      <c r="G360" s="93"/>
      <c r="H360" s="93"/>
      <c r="I360" s="93"/>
      <c r="J360" s="93"/>
      <c r="K360" s="93"/>
      <c r="L360" s="93"/>
      <c r="M360" s="93"/>
    </row>
    <row r="361" spans="2:13" x14ac:dyDescent="0.25">
      <c r="B361" s="48"/>
      <c r="C361" s="93"/>
      <c r="D361" s="93"/>
      <c r="E361" s="93"/>
      <c r="F361" s="93"/>
      <c r="G361" s="93"/>
      <c r="H361" s="93"/>
      <c r="I361" s="93"/>
      <c r="J361" s="93"/>
      <c r="K361" s="93"/>
      <c r="L361" s="93"/>
      <c r="M361" s="93"/>
    </row>
    <row r="362" spans="2:13" x14ac:dyDescent="0.25">
      <c r="B362" s="48"/>
      <c r="C362" s="93"/>
      <c r="D362" s="93"/>
      <c r="E362" s="93"/>
      <c r="F362" s="93"/>
      <c r="G362" s="93"/>
      <c r="H362" s="93"/>
      <c r="I362" s="93"/>
      <c r="J362" s="93"/>
      <c r="K362" s="93"/>
      <c r="L362" s="93"/>
      <c r="M362" s="93"/>
    </row>
    <row r="363" spans="2:13" x14ac:dyDescent="0.25">
      <c r="B363" s="48"/>
      <c r="C363" s="93"/>
      <c r="D363" s="93"/>
      <c r="E363" s="93"/>
      <c r="F363" s="93"/>
      <c r="G363" s="93"/>
      <c r="H363" s="93"/>
      <c r="I363" s="93"/>
      <c r="J363" s="93"/>
      <c r="K363" s="93"/>
      <c r="L363" s="93"/>
      <c r="M363" s="93"/>
    </row>
    <row r="367" spans="2:13" x14ac:dyDescent="0.25">
      <c r="B367" s="34"/>
      <c r="C367" s="93"/>
      <c r="D367" s="93"/>
      <c r="E367" s="93"/>
      <c r="F367" s="93"/>
      <c r="G367" s="93"/>
      <c r="H367" s="93"/>
      <c r="I367" s="93"/>
      <c r="J367" s="93"/>
      <c r="K367" s="93"/>
      <c r="L367" s="93"/>
      <c r="M367" s="93"/>
    </row>
    <row r="384" spans="2:13" x14ac:dyDescent="0.25">
      <c r="B384" s="130"/>
      <c r="C384" s="93"/>
      <c r="D384" s="93"/>
      <c r="E384" s="93"/>
      <c r="F384" s="93"/>
      <c r="G384" s="93"/>
      <c r="H384" s="93"/>
      <c r="I384" s="93"/>
      <c r="J384" s="93"/>
      <c r="K384" s="93"/>
      <c r="L384" s="93"/>
      <c r="M384" s="93"/>
    </row>
  </sheetData>
  <sheetProtection algorithmName="SHA-512" hashValue="lOUvQVzw2czUI2RgS+48oX2YfYFkwYJ4WT+Z8myAeq7w6dq+oucJ6zO/Pyp5EV9cr6KB+DXxX/khLXScyh14WA==" saltValue="DgPVAf+SasSF9YJ+1xlJZw==" spinCount="100000" sheet="1" objects="1" scenarios="1"/>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rgb="FFE36E00"/>
  </sheetPr>
  <dimension ref="A1:J174"/>
  <sheetViews>
    <sheetView zoomScale="70" zoomScaleNormal="70" zoomScaleSheetLayoutView="90" workbookViewId="0">
      <selection activeCell="A14" sqref="A14"/>
    </sheetView>
  </sheetViews>
  <sheetFormatPr defaultColWidth="9.140625" defaultRowHeight="15" x14ac:dyDescent="0.25"/>
  <cols>
    <col min="1" max="1" width="242" style="120" customWidth="1"/>
    <col min="2" max="16384" width="9.140625" style="120"/>
  </cols>
  <sheetData>
    <row r="1" spans="1:1" ht="31.5" x14ac:dyDescent="0.25">
      <c r="A1" s="131" t="s">
        <v>1083</v>
      </c>
    </row>
    <row r="3" spans="1:1" x14ac:dyDescent="0.25">
      <c r="A3" s="132"/>
    </row>
    <row r="4" spans="1:1" ht="34.5" x14ac:dyDescent="0.25">
      <c r="A4" s="133" t="s">
        <v>1084</v>
      </c>
    </row>
    <row r="5" spans="1:1" ht="34.5" x14ac:dyDescent="0.25">
      <c r="A5" s="133" t="s">
        <v>1085</v>
      </c>
    </row>
    <row r="6" spans="1:1" ht="51.75" x14ac:dyDescent="0.25">
      <c r="A6" s="133" t="s">
        <v>1086</v>
      </c>
    </row>
    <row r="7" spans="1:1" ht="17.25" x14ac:dyDescent="0.25">
      <c r="A7" s="133"/>
    </row>
    <row r="8" spans="1:1" ht="18.75" x14ac:dyDescent="0.25">
      <c r="A8" s="134" t="s">
        <v>1087</v>
      </c>
    </row>
    <row r="9" spans="1:1" ht="34.5" x14ac:dyDescent="0.3">
      <c r="A9" s="135" t="s">
        <v>1088</v>
      </c>
    </row>
    <row r="10" spans="1:1" ht="69" x14ac:dyDescent="0.25">
      <c r="A10" s="136" t="s">
        <v>1089</v>
      </c>
    </row>
    <row r="11" spans="1:1" ht="34.5" x14ac:dyDescent="0.25">
      <c r="A11" s="136" t="s">
        <v>1090</v>
      </c>
    </row>
    <row r="12" spans="1:1" ht="17.25" x14ac:dyDescent="0.25">
      <c r="A12" s="136" t="s">
        <v>1091</v>
      </c>
    </row>
    <row r="13" spans="1:1" ht="17.25" x14ac:dyDescent="0.25">
      <c r="A13" s="136" t="s">
        <v>1092</v>
      </c>
    </row>
    <row r="14" spans="1:1" ht="34.5" x14ac:dyDescent="0.25">
      <c r="A14" s="136" t="s">
        <v>1093</v>
      </c>
    </row>
    <row r="15" spans="1:1" ht="17.25" x14ac:dyDescent="0.25">
      <c r="A15" s="136"/>
    </row>
    <row r="16" spans="1:1" ht="18.75" x14ac:dyDescent="0.25">
      <c r="A16" s="134" t="s">
        <v>1094</v>
      </c>
    </row>
    <row r="17" spans="1:1" ht="17.25" x14ac:dyDescent="0.25">
      <c r="A17" s="137" t="s">
        <v>1095</v>
      </c>
    </row>
    <row r="18" spans="1:1" ht="34.5" x14ac:dyDescent="0.25">
      <c r="A18" s="138" t="s">
        <v>1096</v>
      </c>
    </row>
    <row r="19" spans="1:1" ht="34.5" x14ac:dyDescent="0.25">
      <c r="A19" s="138" t="s">
        <v>1097</v>
      </c>
    </row>
    <row r="20" spans="1:1" ht="51.75" x14ac:dyDescent="0.25">
      <c r="A20" s="138" t="s">
        <v>1098</v>
      </c>
    </row>
    <row r="21" spans="1:1" ht="86.25" x14ac:dyDescent="0.25">
      <c r="A21" s="138" t="s">
        <v>1099</v>
      </c>
    </row>
    <row r="22" spans="1:1" ht="51.75" x14ac:dyDescent="0.25">
      <c r="A22" s="138" t="s">
        <v>1100</v>
      </c>
    </row>
    <row r="23" spans="1:1" ht="34.5" x14ac:dyDescent="0.25">
      <c r="A23" s="138" t="s">
        <v>1101</v>
      </c>
    </row>
    <row r="24" spans="1:1" ht="17.25" x14ac:dyDescent="0.25">
      <c r="A24" s="138" t="s">
        <v>1102</v>
      </c>
    </row>
    <row r="25" spans="1:1" ht="17.25" x14ac:dyDescent="0.25">
      <c r="A25" s="137" t="s">
        <v>1103</v>
      </c>
    </row>
    <row r="26" spans="1:1" ht="51.75" x14ac:dyDescent="0.3">
      <c r="A26" s="139" t="s">
        <v>1104</v>
      </c>
    </row>
    <row r="27" spans="1:1" ht="17.25" x14ac:dyDescent="0.3">
      <c r="A27" s="139" t="s">
        <v>1105</v>
      </c>
    </row>
    <row r="28" spans="1:1" ht="17.25" x14ac:dyDescent="0.25">
      <c r="A28" s="137" t="s">
        <v>1106</v>
      </c>
    </row>
    <row r="29" spans="1:1" ht="34.5" x14ac:dyDescent="0.25">
      <c r="A29" s="138" t="s">
        <v>1107</v>
      </c>
    </row>
    <row r="30" spans="1:1" ht="34.5" x14ac:dyDescent="0.25">
      <c r="A30" s="138" t="s">
        <v>1108</v>
      </c>
    </row>
    <row r="31" spans="1:1" ht="34.5" x14ac:dyDescent="0.25">
      <c r="A31" s="138" t="s">
        <v>1109</v>
      </c>
    </row>
    <row r="32" spans="1:1" ht="34.5" x14ac:dyDescent="0.25">
      <c r="A32" s="138" t="s">
        <v>1110</v>
      </c>
    </row>
    <row r="33" spans="1:1" ht="17.25" x14ac:dyDescent="0.25">
      <c r="A33" s="138"/>
    </row>
    <row r="34" spans="1:1" ht="18.75" x14ac:dyDescent="0.25">
      <c r="A34" s="134" t="s">
        <v>1111</v>
      </c>
    </row>
    <row r="35" spans="1:1" ht="17.25" x14ac:dyDescent="0.25">
      <c r="A35" s="137" t="s">
        <v>1112</v>
      </c>
    </row>
    <row r="36" spans="1:1" ht="34.5" x14ac:dyDescent="0.25">
      <c r="A36" s="138" t="s">
        <v>1113</v>
      </c>
    </row>
    <row r="37" spans="1:1" ht="34.5" x14ac:dyDescent="0.25">
      <c r="A37" s="138" t="s">
        <v>1114</v>
      </c>
    </row>
    <row r="38" spans="1:1" ht="34.5" x14ac:dyDescent="0.25">
      <c r="A38" s="138" t="s">
        <v>1115</v>
      </c>
    </row>
    <row r="39" spans="1:1" ht="17.25" x14ac:dyDescent="0.25">
      <c r="A39" s="138" t="s">
        <v>1116</v>
      </c>
    </row>
    <row r="40" spans="1:1" ht="34.5" x14ac:dyDescent="0.25">
      <c r="A40" s="138" t="s">
        <v>1117</v>
      </c>
    </row>
    <row r="41" spans="1:1" ht="17.25" x14ac:dyDescent="0.25">
      <c r="A41" s="137" t="s">
        <v>1118</v>
      </c>
    </row>
    <row r="42" spans="1:1" ht="17.25" x14ac:dyDescent="0.25">
      <c r="A42" s="138" t="s">
        <v>1119</v>
      </c>
    </row>
    <row r="43" spans="1:1" ht="17.25" x14ac:dyDescent="0.3">
      <c r="A43" s="139" t="s">
        <v>1120</v>
      </c>
    </row>
    <row r="44" spans="1:1" ht="17.25" x14ac:dyDescent="0.25">
      <c r="A44" s="137" t="s">
        <v>1121</v>
      </c>
    </row>
    <row r="45" spans="1:1" ht="34.5" x14ac:dyDescent="0.3">
      <c r="A45" s="139" t="s">
        <v>1122</v>
      </c>
    </row>
    <row r="46" spans="1:1" ht="34.5" x14ac:dyDescent="0.25">
      <c r="A46" s="138" t="s">
        <v>1123</v>
      </c>
    </row>
    <row r="47" spans="1:1" ht="34.5" x14ac:dyDescent="0.25">
      <c r="A47" s="138" t="s">
        <v>1124</v>
      </c>
    </row>
    <row r="48" spans="1:1" ht="17.25" x14ac:dyDescent="0.25">
      <c r="A48" s="138" t="s">
        <v>1125</v>
      </c>
    </row>
    <row r="49" spans="1:1" ht="17.25" x14ac:dyDescent="0.3">
      <c r="A49" s="139" t="s">
        <v>1126</v>
      </c>
    </row>
    <row r="50" spans="1:1" ht="17.25" x14ac:dyDescent="0.25">
      <c r="A50" s="137" t="s">
        <v>1127</v>
      </c>
    </row>
    <row r="51" spans="1:1" ht="34.5" x14ac:dyDescent="0.3">
      <c r="A51" s="139" t="s">
        <v>1128</v>
      </c>
    </row>
    <row r="52" spans="1:1" ht="17.25" x14ac:dyDescent="0.25">
      <c r="A52" s="138" t="s">
        <v>1129</v>
      </c>
    </row>
    <row r="53" spans="1:1" ht="34.5" x14ac:dyDescent="0.3">
      <c r="A53" s="139" t="s">
        <v>1130</v>
      </c>
    </row>
    <row r="54" spans="1:1" ht="17.25" x14ac:dyDescent="0.25">
      <c r="A54" s="137" t="s">
        <v>1131</v>
      </c>
    </row>
    <row r="55" spans="1:1" ht="17.25" x14ac:dyDescent="0.3">
      <c r="A55" s="139" t="s">
        <v>1132</v>
      </c>
    </row>
    <row r="56" spans="1:1" ht="34.5" x14ac:dyDescent="0.25">
      <c r="A56" s="138" t="s">
        <v>1133</v>
      </c>
    </row>
    <row r="57" spans="1:1" ht="17.25" x14ac:dyDescent="0.25">
      <c r="A57" s="138" t="s">
        <v>1134</v>
      </c>
    </row>
    <row r="58" spans="1:1" ht="17.25" x14ac:dyDescent="0.25">
      <c r="A58" s="138" t="s">
        <v>1135</v>
      </c>
    </row>
    <row r="59" spans="1:1" ht="17.25" x14ac:dyDescent="0.25">
      <c r="A59" s="137" t="s">
        <v>1136</v>
      </c>
    </row>
    <row r="60" spans="1:1" ht="34.5" x14ac:dyDescent="0.25">
      <c r="A60" s="138" t="s">
        <v>1137</v>
      </c>
    </row>
    <row r="61" spans="1:1" ht="17.25" x14ac:dyDescent="0.25">
      <c r="A61" s="140"/>
    </row>
    <row r="62" spans="1:1" ht="18.75" x14ac:dyDescent="0.25">
      <c r="A62" s="134" t="s">
        <v>1138</v>
      </c>
    </row>
    <row r="63" spans="1:1" ht="17.25" x14ac:dyDescent="0.25">
      <c r="A63" s="137" t="s">
        <v>1139</v>
      </c>
    </row>
    <row r="64" spans="1:1" ht="34.5" x14ac:dyDescent="0.25">
      <c r="A64" s="138" t="s">
        <v>1140</v>
      </c>
    </row>
    <row r="65" spans="1:1" ht="17.25" x14ac:dyDescent="0.25">
      <c r="A65" s="138" t="s">
        <v>1141</v>
      </c>
    </row>
    <row r="66" spans="1:1" ht="34.5" x14ac:dyDescent="0.25">
      <c r="A66" s="136" t="s">
        <v>1142</v>
      </c>
    </row>
    <row r="67" spans="1:1" ht="34.5" x14ac:dyDescent="0.25">
      <c r="A67" s="136" t="s">
        <v>1143</v>
      </c>
    </row>
    <row r="68" spans="1:1" ht="34.5" x14ac:dyDescent="0.25">
      <c r="A68" s="136" t="s">
        <v>1144</v>
      </c>
    </row>
    <row r="69" spans="1:1" ht="17.25" x14ac:dyDescent="0.25">
      <c r="A69" s="141" t="s">
        <v>1145</v>
      </c>
    </row>
    <row r="70" spans="1:1" ht="51.75" x14ac:dyDescent="0.25">
      <c r="A70" s="136" t="s">
        <v>1146</v>
      </c>
    </row>
    <row r="71" spans="1:1" ht="17.25" x14ac:dyDescent="0.25">
      <c r="A71" s="136" t="s">
        <v>1147</v>
      </c>
    </row>
    <row r="72" spans="1:1" ht="17.25" x14ac:dyDescent="0.25">
      <c r="A72" s="141" t="s">
        <v>1148</v>
      </c>
    </row>
    <row r="73" spans="1:1" ht="17.25" x14ac:dyDescent="0.25">
      <c r="A73" s="136" t="s">
        <v>1149</v>
      </c>
    </row>
    <row r="74" spans="1:1" ht="17.25" x14ac:dyDescent="0.25">
      <c r="A74" s="141" t="s">
        <v>1150</v>
      </c>
    </row>
    <row r="75" spans="1:1" ht="34.5" x14ac:dyDescent="0.25">
      <c r="A75" s="136" t="s">
        <v>1151</v>
      </c>
    </row>
    <row r="76" spans="1:1" ht="17.25" x14ac:dyDescent="0.25">
      <c r="A76" s="136" t="s">
        <v>1152</v>
      </c>
    </row>
    <row r="77" spans="1:1" ht="51.75" x14ac:dyDescent="0.25">
      <c r="A77" s="136" t="s">
        <v>1153</v>
      </c>
    </row>
    <row r="78" spans="1:1" ht="17.25" x14ac:dyDescent="0.25">
      <c r="A78" s="141" t="s">
        <v>1154</v>
      </c>
    </row>
    <row r="79" spans="1:1" ht="17.25" x14ac:dyDescent="0.3">
      <c r="A79" s="142" t="s">
        <v>1155</v>
      </c>
    </row>
    <row r="80" spans="1:1" ht="17.25" x14ac:dyDescent="0.25">
      <c r="A80" s="141" t="s">
        <v>1156</v>
      </c>
    </row>
    <row r="81" spans="1:1" ht="34.5" x14ac:dyDescent="0.25">
      <c r="A81" s="136" t="s">
        <v>1157</v>
      </c>
    </row>
    <row r="82" spans="1:1" ht="34.5" x14ac:dyDescent="0.25">
      <c r="A82" s="136" t="s">
        <v>1158</v>
      </c>
    </row>
    <row r="83" spans="1:1" ht="34.5" x14ac:dyDescent="0.25">
      <c r="A83" s="136" t="s">
        <v>1159</v>
      </c>
    </row>
    <row r="84" spans="1:1" ht="34.5" x14ac:dyDescent="0.25">
      <c r="A84" s="136" t="s">
        <v>1160</v>
      </c>
    </row>
    <row r="85" spans="1:1" ht="34.5" x14ac:dyDescent="0.25">
      <c r="A85" s="136" t="s">
        <v>1161</v>
      </c>
    </row>
    <row r="86" spans="1:1" ht="17.25" x14ac:dyDescent="0.25">
      <c r="A86" s="141" t="s">
        <v>1162</v>
      </c>
    </row>
    <row r="87" spans="1:1" ht="17.25" x14ac:dyDescent="0.25">
      <c r="A87" s="136" t="s">
        <v>1163</v>
      </c>
    </row>
    <row r="88" spans="1:1" ht="34.5" x14ac:dyDescent="0.25">
      <c r="A88" s="136" t="s">
        <v>1164</v>
      </c>
    </row>
    <row r="89" spans="1:1" ht="17.25" x14ac:dyDescent="0.25">
      <c r="A89" s="141" t="s">
        <v>1165</v>
      </c>
    </row>
    <row r="90" spans="1:1" ht="34.5" x14ac:dyDescent="0.25">
      <c r="A90" s="136" t="s">
        <v>1166</v>
      </c>
    </row>
    <row r="91" spans="1:1" ht="17.25" x14ac:dyDescent="0.25">
      <c r="A91" s="141" t="s">
        <v>1167</v>
      </c>
    </row>
    <row r="92" spans="1:1" ht="17.25" x14ac:dyDescent="0.3">
      <c r="A92" s="142" t="s">
        <v>1168</v>
      </c>
    </row>
    <row r="93" spans="1:1" ht="17.25" x14ac:dyDescent="0.25">
      <c r="A93" s="136" t="s">
        <v>1169</v>
      </c>
    </row>
    <row r="94" spans="1:1" ht="17.25" x14ac:dyDescent="0.25">
      <c r="A94" s="136"/>
    </row>
    <row r="95" spans="1:1" ht="18.75" x14ac:dyDescent="0.25">
      <c r="A95" s="134" t="s">
        <v>1170</v>
      </c>
    </row>
    <row r="96" spans="1:1" ht="34.5" x14ac:dyDescent="0.3">
      <c r="A96" s="142" t="s">
        <v>1171</v>
      </c>
    </row>
    <row r="97" spans="1:10" ht="17.25" x14ac:dyDescent="0.3">
      <c r="A97" s="142" t="s">
        <v>1172</v>
      </c>
    </row>
    <row r="98" spans="1:10" ht="17.25" x14ac:dyDescent="0.25">
      <c r="A98" s="141" t="s">
        <v>1173</v>
      </c>
    </row>
    <row r="99" spans="1:10" ht="17.25" x14ac:dyDescent="0.25">
      <c r="A99" s="133" t="s">
        <v>1174</v>
      </c>
      <c r="J99" s="120" t="b">
        <f>ROUNDDOWN(C100-C39,-1)=0</f>
        <v>1</v>
      </c>
    </row>
    <row r="100" spans="1:10" ht="17.25" x14ac:dyDescent="0.25">
      <c r="A100" s="136" t="s">
        <v>1175</v>
      </c>
      <c r="C100" s="120">
        <f>SUM(C93:C99)</f>
        <v>0</v>
      </c>
    </row>
    <row r="101" spans="1:10" ht="17.25" x14ac:dyDescent="0.25">
      <c r="A101" s="136" t="s">
        <v>1176</v>
      </c>
    </row>
    <row r="102" spans="1:10" ht="17.25" x14ac:dyDescent="0.25">
      <c r="A102" s="136" t="s">
        <v>1177</v>
      </c>
    </row>
    <row r="103" spans="1:10" ht="17.25" x14ac:dyDescent="0.25">
      <c r="A103" s="136" t="s">
        <v>1178</v>
      </c>
    </row>
    <row r="104" spans="1:10" ht="34.5" x14ac:dyDescent="0.25">
      <c r="A104" s="136" t="s">
        <v>1179</v>
      </c>
    </row>
    <row r="105" spans="1:10" ht="17.25" x14ac:dyDescent="0.25">
      <c r="A105" s="133" t="s">
        <v>1180</v>
      </c>
    </row>
    <row r="106" spans="1:10" ht="17.25" x14ac:dyDescent="0.25">
      <c r="A106" s="136" t="s">
        <v>1181</v>
      </c>
    </row>
    <row r="107" spans="1:10" ht="17.25" x14ac:dyDescent="0.25">
      <c r="A107" s="136" t="s">
        <v>1182</v>
      </c>
    </row>
    <row r="108" spans="1:10" ht="17.25" x14ac:dyDescent="0.25">
      <c r="A108" s="136" t="s">
        <v>1183</v>
      </c>
    </row>
    <row r="109" spans="1:10" ht="17.25" x14ac:dyDescent="0.25">
      <c r="A109" s="136" t="s">
        <v>1184</v>
      </c>
    </row>
    <row r="110" spans="1:10" ht="17.25" x14ac:dyDescent="0.25">
      <c r="A110" s="136" t="s">
        <v>1185</v>
      </c>
    </row>
    <row r="111" spans="1:10" ht="17.25" x14ac:dyDescent="0.25">
      <c r="A111" s="136" t="s">
        <v>1186</v>
      </c>
    </row>
    <row r="112" spans="1:10" ht="17.25" x14ac:dyDescent="0.25">
      <c r="A112" s="141" t="s">
        <v>1187</v>
      </c>
    </row>
    <row r="113" spans="1:1" ht="17.25" x14ac:dyDescent="0.25">
      <c r="A113" s="136" t="s">
        <v>1188</v>
      </c>
    </row>
    <row r="114" spans="1:1" ht="17.25" x14ac:dyDescent="0.25">
      <c r="A114" s="133" t="s">
        <v>1189</v>
      </c>
    </row>
    <row r="115" spans="1:1" ht="17.25" x14ac:dyDescent="0.25">
      <c r="A115" s="136" t="s">
        <v>1190</v>
      </c>
    </row>
    <row r="116" spans="1:1" ht="17.25" x14ac:dyDescent="0.25">
      <c r="A116" s="136" t="s">
        <v>1191</v>
      </c>
    </row>
    <row r="117" spans="1:1" ht="17.25" x14ac:dyDescent="0.25">
      <c r="A117" s="133" t="s">
        <v>1192</v>
      </c>
    </row>
    <row r="118" spans="1:1" ht="17.25" x14ac:dyDescent="0.25">
      <c r="A118" s="136" t="s">
        <v>1193</v>
      </c>
    </row>
    <row r="119" spans="1:1" ht="17.25" x14ac:dyDescent="0.25">
      <c r="A119" s="136" t="s">
        <v>1194</v>
      </c>
    </row>
    <row r="120" spans="1:1" ht="17.25" x14ac:dyDescent="0.25">
      <c r="A120" s="136" t="s">
        <v>1195</v>
      </c>
    </row>
    <row r="121" spans="1:1" ht="17.25" x14ac:dyDescent="0.25">
      <c r="A121" s="141" t="s">
        <v>1196</v>
      </c>
    </row>
    <row r="122" spans="1:1" ht="17.25" x14ac:dyDescent="0.25">
      <c r="A122" s="133" t="s">
        <v>1197</v>
      </c>
    </row>
    <row r="123" spans="1:1" ht="17.25" x14ac:dyDescent="0.25">
      <c r="A123" s="133" t="s">
        <v>1198</v>
      </c>
    </row>
    <row r="124" spans="1:1" ht="17.25" x14ac:dyDescent="0.25">
      <c r="A124" s="136" t="s">
        <v>1199</v>
      </c>
    </row>
    <row r="125" spans="1:1" ht="17.25" x14ac:dyDescent="0.25">
      <c r="A125" s="136" t="s">
        <v>1200</v>
      </c>
    </row>
    <row r="126" spans="1:1" ht="17.25" x14ac:dyDescent="0.25">
      <c r="A126" s="136" t="s">
        <v>1201</v>
      </c>
    </row>
    <row r="127" spans="1:1" ht="17.25" x14ac:dyDescent="0.25">
      <c r="A127" s="136" t="s">
        <v>1202</v>
      </c>
    </row>
    <row r="128" spans="1:1" ht="17.25" x14ac:dyDescent="0.25">
      <c r="A128" s="136" t="s">
        <v>1203</v>
      </c>
    </row>
    <row r="129" spans="1:1" ht="17.25" x14ac:dyDescent="0.25">
      <c r="A129" s="141" t="s">
        <v>1204</v>
      </c>
    </row>
    <row r="130" spans="1:1" ht="34.5" x14ac:dyDescent="0.25">
      <c r="A130" s="136" t="s">
        <v>1205</v>
      </c>
    </row>
    <row r="131" spans="1:1" ht="69" x14ac:dyDescent="0.25">
      <c r="A131" s="136" t="s">
        <v>1206</v>
      </c>
    </row>
    <row r="132" spans="1:1" ht="34.5" x14ac:dyDescent="0.25">
      <c r="A132" s="136" t="s">
        <v>1207</v>
      </c>
    </row>
    <row r="133" spans="1:1" ht="17.25" x14ac:dyDescent="0.25">
      <c r="A133" s="141" t="s">
        <v>1208</v>
      </c>
    </row>
    <row r="134" spans="1:1" ht="34.5" x14ac:dyDescent="0.25">
      <c r="A134" s="133" t="s">
        <v>1209</v>
      </c>
    </row>
    <row r="135" spans="1:1" ht="17.25" x14ac:dyDescent="0.25">
      <c r="A135" s="133"/>
    </row>
    <row r="136" spans="1:1" ht="18.75" x14ac:dyDescent="0.25">
      <c r="A136" s="134" t="s">
        <v>1210</v>
      </c>
    </row>
    <row r="137" spans="1:1" ht="17.25" x14ac:dyDescent="0.25">
      <c r="A137" s="136" t="s">
        <v>1211</v>
      </c>
    </row>
    <row r="138" spans="1:1" ht="34.5" x14ac:dyDescent="0.25">
      <c r="A138" s="138" t="s">
        <v>1212</v>
      </c>
    </row>
    <row r="139" spans="1:1" ht="34.5" x14ac:dyDescent="0.25">
      <c r="A139" s="138" t="s">
        <v>1213</v>
      </c>
    </row>
    <row r="140" spans="1:1" ht="17.25" x14ac:dyDescent="0.25">
      <c r="A140" s="137" t="s">
        <v>1214</v>
      </c>
    </row>
    <row r="141" spans="1:1" ht="17.25" x14ac:dyDescent="0.25">
      <c r="A141" s="143" t="s">
        <v>1215</v>
      </c>
    </row>
    <row r="142" spans="1:1" ht="34.5" x14ac:dyDescent="0.3">
      <c r="A142" s="139" t="s">
        <v>1216</v>
      </c>
    </row>
    <row r="143" spans="1:1" ht="17.25" x14ac:dyDescent="0.25">
      <c r="A143" s="138" t="s">
        <v>1217</v>
      </c>
    </row>
    <row r="144" spans="1:1" ht="17.25" x14ac:dyDescent="0.25">
      <c r="A144" s="138" t="s">
        <v>1218</v>
      </c>
    </row>
    <row r="145" spans="1:1" ht="17.25" x14ac:dyDescent="0.25">
      <c r="A145" s="143" t="s">
        <v>1219</v>
      </c>
    </row>
    <row r="146" spans="1:1" ht="17.25" x14ac:dyDescent="0.25">
      <c r="A146" s="137" t="s">
        <v>1220</v>
      </c>
    </row>
    <row r="147" spans="1:1" ht="17.25" x14ac:dyDescent="0.25">
      <c r="A147" s="143" t="s">
        <v>1221</v>
      </c>
    </row>
    <row r="148" spans="1:1" ht="17.25" x14ac:dyDescent="0.25">
      <c r="A148" s="138" t="s">
        <v>1222</v>
      </c>
    </row>
    <row r="149" spans="1:1" ht="17.25" x14ac:dyDescent="0.25">
      <c r="A149" s="138" t="s">
        <v>1223</v>
      </c>
    </row>
    <row r="150" spans="1:1" ht="17.25" x14ac:dyDescent="0.25">
      <c r="A150" s="138" t="s">
        <v>1224</v>
      </c>
    </row>
    <row r="151" spans="1:1" ht="34.5" x14ac:dyDescent="0.25">
      <c r="A151" s="143" t="s">
        <v>1225</v>
      </c>
    </row>
    <row r="152" spans="1:1" ht="17.25" x14ac:dyDescent="0.25">
      <c r="A152" s="137" t="s">
        <v>1226</v>
      </c>
    </row>
    <row r="153" spans="1:1" ht="17.25" x14ac:dyDescent="0.25">
      <c r="A153" s="138" t="s">
        <v>1227</v>
      </c>
    </row>
    <row r="154" spans="1:1" ht="17.25" x14ac:dyDescent="0.25">
      <c r="A154" s="138" t="s">
        <v>1228</v>
      </c>
    </row>
    <row r="155" spans="1:1" ht="17.25" x14ac:dyDescent="0.25">
      <c r="A155" s="138" t="s">
        <v>1229</v>
      </c>
    </row>
    <row r="156" spans="1:1" ht="17.25" x14ac:dyDescent="0.25">
      <c r="A156" s="138" t="s">
        <v>1230</v>
      </c>
    </row>
    <row r="157" spans="1:1" ht="34.5" x14ac:dyDescent="0.25">
      <c r="A157" s="138" t="s">
        <v>1231</v>
      </c>
    </row>
    <row r="158" spans="1:1" ht="34.5" x14ac:dyDescent="0.25">
      <c r="A158" s="138" t="s">
        <v>1232</v>
      </c>
    </row>
    <row r="159" spans="1:1" ht="17.25" x14ac:dyDescent="0.25">
      <c r="A159" s="137" t="s">
        <v>1233</v>
      </c>
    </row>
    <row r="160" spans="1:1" ht="34.5" x14ac:dyDescent="0.25">
      <c r="A160" s="138" t="s">
        <v>1234</v>
      </c>
    </row>
    <row r="161" spans="1:1" ht="34.5" x14ac:dyDescent="0.25">
      <c r="A161" s="138" t="s">
        <v>1235</v>
      </c>
    </row>
    <row r="162" spans="1:1" ht="17.25" x14ac:dyDescent="0.25">
      <c r="A162" s="138" t="s">
        <v>1236</v>
      </c>
    </row>
    <row r="163" spans="1:1" ht="17.25" x14ac:dyDescent="0.25">
      <c r="A163" s="137" t="s">
        <v>1237</v>
      </c>
    </row>
    <row r="164" spans="1:1" ht="34.5" x14ac:dyDescent="0.3">
      <c r="A164" s="144" t="s">
        <v>1238</v>
      </c>
    </row>
    <row r="165" spans="1:1" ht="34.5" x14ac:dyDescent="0.25">
      <c r="A165" s="138" t="s">
        <v>1239</v>
      </c>
    </row>
    <row r="166" spans="1:1" ht="17.25" x14ac:dyDescent="0.25">
      <c r="A166" s="137" t="s">
        <v>1240</v>
      </c>
    </row>
    <row r="167" spans="1:1" ht="17.25" x14ac:dyDescent="0.25">
      <c r="A167" s="138" t="s">
        <v>1241</v>
      </c>
    </row>
    <row r="168" spans="1:1" ht="17.25" x14ac:dyDescent="0.25">
      <c r="A168" s="137" t="s">
        <v>1242</v>
      </c>
    </row>
    <row r="169" spans="1:1" ht="17.25" x14ac:dyDescent="0.3">
      <c r="A169" s="139" t="s">
        <v>1243</v>
      </c>
    </row>
    <row r="170" spans="1:1" ht="17.25" x14ac:dyDescent="0.3">
      <c r="A170" s="139"/>
    </row>
    <row r="171" spans="1:1" ht="17.25" x14ac:dyDescent="0.3">
      <c r="A171" s="139"/>
    </row>
    <row r="172" spans="1:1" ht="17.25" x14ac:dyDescent="0.3">
      <c r="A172" s="139"/>
    </row>
    <row r="173" spans="1:1" ht="17.25" x14ac:dyDescent="0.3">
      <c r="A173" s="139"/>
    </row>
    <row r="174" spans="1:1" ht="17.25" x14ac:dyDescent="0.3">
      <c r="A174" s="139"/>
    </row>
  </sheetData>
  <sheetProtection algorithmName="SHA-512" hashValue="mb5htO6/LaMMwdR/P/2QdG6Eqi0ccuECvc6vYbP5m6wetavR6SDTBDhySH2eba2hw2oFzWD/I6AIBCwbvRqY1Q==" saltValue="+ojlhO1Og0pVAE/VBDeS2A==" spinCount="100000" sheet="1" objects="1" scenarios="1"/>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243386"/>
  </sheetPr>
  <dimension ref="A1:J234"/>
  <sheetViews>
    <sheetView showGridLines="0" topLeftCell="A73" zoomScale="85" zoomScaleNormal="85" zoomScaleSheetLayoutView="70" workbookViewId="0">
      <selection activeCell="E60" sqref="E60"/>
    </sheetView>
  </sheetViews>
  <sheetFormatPr defaultColWidth="9.140625" defaultRowHeight="12.75" x14ac:dyDescent="0.2"/>
  <cols>
    <col min="1" max="1" width="5.42578125" style="148" customWidth="1"/>
    <col min="2" max="2" width="17.28515625" style="153" customWidth="1"/>
    <col min="3" max="3" width="18.5703125" style="153" customWidth="1"/>
    <col min="4" max="5" width="14.7109375" style="153" customWidth="1"/>
    <col min="6" max="6" width="24.5703125" style="153" customWidth="1"/>
    <col min="7" max="7" width="24.28515625" style="153" customWidth="1"/>
    <col min="8" max="9" width="14.7109375" style="153" customWidth="1"/>
    <col min="10" max="10" width="12.140625" style="153" customWidth="1"/>
    <col min="11" max="16384" width="9.140625" style="153"/>
  </cols>
  <sheetData>
    <row r="1" spans="1:9" s="147" customFormat="1" x14ac:dyDescent="0.2">
      <c r="A1" s="145"/>
      <c r="B1" s="146" t="s">
        <v>1244</v>
      </c>
    </row>
    <row r="3" spans="1:9" x14ac:dyDescent="0.2">
      <c r="B3" s="149" t="s">
        <v>1245</v>
      </c>
      <c r="C3" s="150" t="s">
        <v>3</v>
      </c>
      <c r="D3" s="151"/>
      <c r="E3" s="152"/>
    </row>
    <row r="4" spans="1:9" x14ac:dyDescent="0.2">
      <c r="B4" s="149" t="s">
        <v>1246</v>
      </c>
      <c r="C4" s="154">
        <v>44135</v>
      </c>
    </row>
    <row r="6" spans="1:9" s="156" customFormat="1" x14ac:dyDescent="0.2">
      <c r="A6" s="155">
        <v>1</v>
      </c>
      <c r="B6" s="156" t="s">
        <v>1247</v>
      </c>
    </row>
    <row r="9" spans="1:9" x14ac:dyDescent="0.2">
      <c r="A9" s="148" t="s">
        <v>1248</v>
      </c>
      <c r="B9" s="157" t="s">
        <v>1249</v>
      </c>
      <c r="C9" s="158"/>
      <c r="D9" s="158"/>
      <c r="E9" s="159" t="s">
        <v>1250</v>
      </c>
      <c r="F9" s="151"/>
      <c r="G9" s="151"/>
      <c r="H9" s="152"/>
    </row>
    <row r="10" spans="1:9" x14ac:dyDescent="0.2">
      <c r="B10" s="160" t="s">
        <v>1251</v>
      </c>
      <c r="C10" s="161"/>
      <c r="D10" s="161"/>
      <c r="E10" s="159" t="s">
        <v>1252</v>
      </c>
      <c r="F10" s="151"/>
      <c r="G10" s="151"/>
      <c r="H10" s="152"/>
    </row>
    <row r="11" spans="1:9" ht="15" x14ac:dyDescent="0.25">
      <c r="B11" s="162" t="s">
        <v>1253</v>
      </c>
      <c r="C11" s="163"/>
      <c r="D11" s="163"/>
      <c r="E11" s="164" t="s">
        <v>34</v>
      </c>
      <c r="F11" s="151"/>
      <c r="G11" s="151"/>
      <c r="H11" s="152"/>
    </row>
    <row r="12" spans="1:9" s="169" customFormat="1" x14ac:dyDescent="0.2">
      <c r="A12" s="165"/>
      <c r="B12" s="166"/>
      <c r="C12" s="166"/>
      <c r="D12" s="166"/>
      <c r="E12" s="166"/>
      <c r="F12" s="167"/>
      <c r="G12" s="168"/>
      <c r="H12" s="168"/>
      <c r="I12" s="168"/>
    </row>
    <row r="13" spans="1:9" s="169" customFormat="1" x14ac:dyDescent="0.2">
      <c r="A13" s="165"/>
      <c r="B13" s="166"/>
      <c r="C13" s="166"/>
      <c r="D13" s="166"/>
      <c r="E13" s="166"/>
      <c r="F13" s="167"/>
      <c r="G13" s="168"/>
      <c r="H13" s="168"/>
      <c r="I13" s="168"/>
    </row>
    <row r="14" spans="1:9" x14ac:dyDescent="0.2">
      <c r="A14" s="148" t="s">
        <v>1254</v>
      </c>
      <c r="B14" s="170"/>
      <c r="C14" s="170"/>
      <c r="D14" s="170"/>
      <c r="E14" s="170"/>
      <c r="F14" s="171" t="s">
        <v>1255</v>
      </c>
      <c r="G14" s="171" t="s">
        <v>1256</v>
      </c>
      <c r="H14" s="171" t="s">
        <v>1257</v>
      </c>
      <c r="I14" s="172"/>
    </row>
    <row r="15" spans="1:9" x14ac:dyDescent="0.2">
      <c r="B15" s="157" t="s">
        <v>1258</v>
      </c>
      <c r="C15" s="158"/>
      <c r="D15" s="158"/>
      <c r="E15" s="173" t="s">
        <v>1259</v>
      </c>
      <c r="F15" s="174" t="s">
        <v>1260</v>
      </c>
      <c r="G15" s="174"/>
      <c r="H15" s="458" t="s">
        <v>1680</v>
      </c>
      <c r="I15" s="172"/>
    </row>
    <row r="16" spans="1:9" x14ac:dyDescent="0.2">
      <c r="B16" s="160"/>
      <c r="C16" s="161"/>
      <c r="D16" s="161"/>
      <c r="E16" s="173" t="s">
        <v>1262</v>
      </c>
      <c r="F16" s="174" t="s">
        <v>1263</v>
      </c>
      <c r="G16" s="174"/>
      <c r="H16" s="458" t="s">
        <v>1261</v>
      </c>
      <c r="I16" s="172"/>
    </row>
    <row r="17" spans="1:9" x14ac:dyDescent="0.2">
      <c r="B17" s="162"/>
      <c r="C17" s="163"/>
      <c r="D17" s="163"/>
      <c r="E17" s="173" t="s">
        <v>1264</v>
      </c>
      <c r="F17" s="174" t="s">
        <v>1265</v>
      </c>
      <c r="G17" s="174"/>
      <c r="H17" s="458" t="s">
        <v>1680</v>
      </c>
      <c r="I17" s="172"/>
    </row>
    <row r="18" spans="1:9" s="169" customFormat="1" x14ac:dyDescent="0.2">
      <c r="A18" s="165"/>
      <c r="B18" s="170"/>
      <c r="C18" s="170"/>
      <c r="D18" s="170"/>
      <c r="E18" s="170"/>
      <c r="F18" s="175"/>
      <c r="G18" s="175"/>
      <c r="H18" s="175"/>
      <c r="I18" s="168"/>
    </row>
    <row r="19" spans="1:9" s="169" customFormat="1" x14ac:dyDescent="0.2">
      <c r="A19" s="165"/>
      <c r="B19" s="170"/>
      <c r="C19" s="170"/>
      <c r="D19" s="170"/>
      <c r="E19" s="170"/>
      <c r="F19" s="175"/>
      <c r="G19" s="175"/>
      <c r="H19" s="175"/>
      <c r="I19" s="168"/>
    </row>
    <row r="20" spans="1:9" s="169" customFormat="1" x14ac:dyDescent="0.2">
      <c r="A20" s="165"/>
      <c r="B20" s="172"/>
      <c r="C20" s="172"/>
      <c r="E20" s="172"/>
      <c r="F20" s="171" t="s">
        <v>1255</v>
      </c>
      <c r="G20" s="171" t="s">
        <v>1256</v>
      </c>
      <c r="H20" s="171" t="s">
        <v>1257</v>
      </c>
      <c r="I20" s="168"/>
    </row>
    <row r="21" spans="1:9" s="169" customFormat="1" x14ac:dyDescent="0.2">
      <c r="A21" s="165" t="s">
        <v>1266</v>
      </c>
      <c r="B21" s="157" t="s">
        <v>1267</v>
      </c>
      <c r="C21" s="158"/>
      <c r="D21" s="158"/>
      <c r="E21" s="173" t="s">
        <v>1259</v>
      </c>
      <c r="F21" s="176" t="s">
        <v>1268</v>
      </c>
      <c r="G21" s="176"/>
      <c r="H21" s="176"/>
      <c r="I21" s="168"/>
    </row>
    <row r="22" spans="1:9" s="169" customFormat="1" x14ac:dyDescent="0.2">
      <c r="A22" s="165"/>
      <c r="B22" s="160"/>
      <c r="C22" s="161"/>
      <c r="D22" s="161"/>
      <c r="E22" s="173" t="s">
        <v>1262</v>
      </c>
      <c r="F22" s="177"/>
      <c r="G22" s="177"/>
      <c r="H22" s="177"/>
      <c r="I22" s="168"/>
    </row>
    <row r="23" spans="1:9" s="169" customFormat="1" x14ac:dyDescent="0.2">
      <c r="A23" s="165"/>
      <c r="B23" s="162"/>
      <c r="C23" s="163"/>
      <c r="D23" s="163"/>
      <c r="E23" s="173" t="s">
        <v>1264</v>
      </c>
      <c r="F23" s="176" t="s">
        <v>1268</v>
      </c>
      <c r="G23" s="176"/>
      <c r="H23" s="176"/>
      <c r="I23" s="168"/>
    </row>
    <row r="24" spans="1:9" s="169" customFormat="1" x14ac:dyDescent="0.2">
      <c r="A24" s="165"/>
      <c r="B24" s="170"/>
      <c r="C24" s="170"/>
      <c r="D24" s="170"/>
      <c r="E24" s="170"/>
      <c r="F24" s="175"/>
      <c r="G24" s="175"/>
      <c r="H24" s="175"/>
      <c r="I24" s="168"/>
    </row>
    <row r="25" spans="1:9" s="169" customFormat="1" x14ac:dyDescent="0.2">
      <c r="A25" s="165"/>
      <c r="B25" s="170"/>
      <c r="C25" s="170"/>
      <c r="D25" s="170"/>
      <c r="E25" s="170"/>
      <c r="F25" s="175"/>
      <c r="G25" s="175"/>
      <c r="H25" s="175"/>
      <c r="I25" s="168"/>
    </row>
    <row r="26" spans="1:9" x14ac:dyDescent="0.2">
      <c r="A26" s="148" t="s">
        <v>1269</v>
      </c>
      <c r="B26" s="157" t="s">
        <v>1270</v>
      </c>
      <c r="C26" s="178"/>
      <c r="D26" s="179">
        <v>0.126</v>
      </c>
      <c r="E26" s="172"/>
      <c r="F26" s="180"/>
      <c r="G26" s="172"/>
    </row>
    <row r="27" spans="1:9" x14ac:dyDescent="0.2">
      <c r="B27" s="162"/>
      <c r="C27" s="181" t="s">
        <v>1271</v>
      </c>
      <c r="D27" s="182">
        <v>44012</v>
      </c>
    </row>
    <row r="30" spans="1:9" s="156" customFormat="1" x14ac:dyDescent="0.2">
      <c r="A30" s="155">
        <v>2</v>
      </c>
      <c r="B30" s="156" t="s">
        <v>1272</v>
      </c>
    </row>
    <row r="31" spans="1:9" x14ac:dyDescent="0.2">
      <c r="A31" s="183"/>
    </row>
    <row r="32" spans="1:9" x14ac:dyDescent="0.2">
      <c r="A32" s="183"/>
    </row>
    <row r="33" spans="1:9" s="185" customFormat="1" x14ac:dyDescent="0.2">
      <c r="A33" s="183" t="s">
        <v>1273</v>
      </c>
      <c r="B33" s="184" t="s">
        <v>1274</v>
      </c>
    </row>
    <row r="34" spans="1:9" s="185" customFormat="1" x14ac:dyDescent="0.2">
      <c r="A34" s="183"/>
      <c r="B34" s="184"/>
    </row>
    <row r="35" spans="1:9" x14ac:dyDescent="0.2">
      <c r="A35" s="183"/>
      <c r="B35" s="157" t="s">
        <v>1275</v>
      </c>
      <c r="C35" s="158"/>
      <c r="D35" s="186"/>
      <c r="E35" s="150" t="s">
        <v>3</v>
      </c>
      <c r="F35" s="151"/>
      <c r="G35" s="151"/>
      <c r="H35" s="151"/>
      <c r="I35" s="152"/>
    </row>
    <row r="36" spans="1:9" x14ac:dyDescent="0.2">
      <c r="A36" s="183"/>
      <c r="B36" s="160" t="s">
        <v>1276</v>
      </c>
      <c r="C36" s="161"/>
      <c r="D36" s="187"/>
      <c r="E36" s="150" t="s">
        <v>2</v>
      </c>
      <c r="F36" s="151"/>
      <c r="G36" s="151"/>
      <c r="H36" s="151"/>
      <c r="I36" s="152"/>
    </row>
    <row r="37" spans="1:9" ht="15" x14ac:dyDescent="0.25">
      <c r="A37" s="183"/>
      <c r="B37" s="162" t="s">
        <v>1277</v>
      </c>
      <c r="C37" s="163"/>
      <c r="D37" s="188"/>
      <c r="E37" s="189" t="s">
        <v>54</v>
      </c>
      <c r="F37" s="190"/>
      <c r="G37" s="190"/>
      <c r="H37" s="190"/>
      <c r="I37" s="191"/>
    </row>
    <row r="38" spans="1:9" s="169" customFormat="1" x14ac:dyDescent="0.2">
      <c r="A38" s="192"/>
      <c r="B38" s="166"/>
      <c r="C38" s="166"/>
      <c r="D38" s="166"/>
      <c r="E38" s="167"/>
      <c r="F38" s="168"/>
    </row>
    <row r="39" spans="1:9" x14ac:dyDescent="0.2">
      <c r="A39" s="183"/>
      <c r="B39" s="193" t="s">
        <v>1278</v>
      </c>
      <c r="C39" s="194"/>
      <c r="D39" s="195"/>
      <c r="E39" s="196" t="s">
        <v>54</v>
      </c>
      <c r="F39" s="151"/>
      <c r="G39" s="151"/>
      <c r="H39" s="151"/>
      <c r="I39" s="152"/>
    </row>
    <row r="40" spans="1:9" x14ac:dyDescent="0.2">
      <c r="A40" s="183"/>
      <c r="B40" s="193" t="s">
        <v>1279</v>
      </c>
      <c r="C40" s="194"/>
      <c r="D40" s="195"/>
      <c r="E40" s="197" t="s">
        <v>49</v>
      </c>
      <c r="F40" s="151"/>
      <c r="G40" s="151"/>
      <c r="H40" s="151"/>
      <c r="I40" s="152"/>
    </row>
    <row r="41" spans="1:9" s="169" customFormat="1" x14ac:dyDescent="0.2">
      <c r="A41" s="192"/>
      <c r="B41" s="193" t="s">
        <v>1280</v>
      </c>
      <c r="C41" s="194"/>
      <c r="D41" s="195"/>
      <c r="E41" s="198" t="s">
        <v>49</v>
      </c>
      <c r="F41" s="151"/>
      <c r="G41" s="199"/>
      <c r="H41" s="199"/>
      <c r="I41" s="200"/>
    </row>
    <row r="42" spans="1:9" x14ac:dyDescent="0.2">
      <c r="A42" s="183"/>
      <c r="B42" s="201"/>
    </row>
    <row r="43" spans="1:9" x14ac:dyDescent="0.2">
      <c r="A43" s="183"/>
      <c r="B43" s="201"/>
    </row>
    <row r="44" spans="1:9" s="185" customFormat="1" x14ac:dyDescent="0.2">
      <c r="A44" s="183" t="s">
        <v>1281</v>
      </c>
      <c r="B44" s="184" t="s">
        <v>1282</v>
      </c>
    </row>
    <row r="45" spans="1:9" s="185" customFormat="1" x14ac:dyDescent="0.2">
      <c r="A45" s="183"/>
      <c r="B45" s="184"/>
    </row>
    <row r="46" spans="1:9" s="185" customFormat="1" x14ac:dyDescent="0.2">
      <c r="A46" s="183"/>
      <c r="B46" s="184"/>
      <c r="C46" s="170"/>
      <c r="E46" s="202" t="s">
        <v>103</v>
      </c>
      <c r="F46" s="203" t="s">
        <v>1283</v>
      </c>
      <c r="G46" s="204"/>
    </row>
    <row r="47" spans="1:9" s="185" customFormat="1" x14ac:dyDescent="0.2">
      <c r="A47" s="183"/>
      <c r="B47" s="184"/>
      <c r="C47" s="170"/>
      <c r="E47" s="205" t="s">
        <v>1284</v>
      </c>
      <c r="F47" s="206" t="s">
        <v>1285</v>
      </c>
      <c r="G47" s="204"/>
    </row>
    <row r="48" spans="1:9" x14ac:dyDescent="0.2">
      <c r="A48" s="183"/>
      <c r="B48" s="207"/>
      <c r="C48" s="158" t="s">
        <v>1286</v>
      </c>
      <c r="D48" s="186"/>
      <c r="E48" s="208"/>
      <c r="F48" s="208"/>
      <c r="G48" s="172"/>
    </row>
    <row r="49" spans="1:8" s="169" customFormat="1" x14ac:dyDescent="0.2">
      <c r="A49" s="192"/>
      <c r="B49" s="209" t="s">
        <v>1287</v>
      </c>
      <c r="C49" s="161" t="s">
        <v>1288</v>
      </c>
      <c r="D49" s="187"/>
      <c r="E49" s="210"/>
      <c r="F49" s="211"/>
      <c r="G49" s="168"/>
    </row>
    <row r="50" spans="1:8" x14ac:dyDescent="0.2">
      <c r="A50" s="183"/>
      <c r="B50" s="209"/>
      <c r="C50" s="161" t="s">
        <v>1289</v>
      </c>
      <c r="D50" s="187"/>
      <c r="E50" s="212">
        <v>35069.468865989998</v>
      </c>
      <c r="F50" s="212">
        <v>34869.427022969998</v>
      </c>
      <c r="G50" s="172"/>
    </row>
    <row r="51" spans="1:8" x14ac:dyDescent="0.2">
      <c r="A51" s="183"/>
      <c r="B51" s="213"/>
      <c r="C51" s="161" t="s">
        <v>1290</v>
      </c>
      <c r="D51" s="187"/>
      <c r="E51" s="214">
        <v>2935</v>
      </c>
      <c r="F51" s="215">
        <v>0</v>
      </c>
      <c r="G51" s="172"/>
    </row>
    <row r="52" spans="1:8" x14ac:dyDescent="0.2">
      <c r="A52" s="183"/>
      <c r="B52" s="216" t="s">
        <v>103</v>
      </c>
      <c r="C52" s="217"/>
      <c r="D52" s="218"/>
      <c r="E52" s="219">
        <v>38004.468865989998</v>
      </c>
      <c r="F52" s="219">
        <v>34869.427022969998</v>
      </c>
      <c r="G52" s="172"/>
    </row>
    <row r="53" spans="1:8" x14ac:dyDescent="0.2">
      <c r="A53" s="183"/>
    </row>
    <row r="54" spans="1:8" x14ac:dyDescent="0.2">
      <c r="A54" s="183"/>
      <c r="B54" s="193" t="s">
        <v>1291</v>
      </c>
      <c r="C54" s="194"/>
      <c r="D54" s="195"/>
      <c r="E54" s="219">
        <v>30392.832133237931</v>
      </c>
      <c r="H54" s="220"/>
    </row>
    <row r="55" spans="1:8" x14ac:dyDescent="0.2">
      <c r="A55" s="183"/>
    </row>
    <row r="56" spans="1:8" x14ac:dyDescent="0.2">
      <c r="A56" s="183"/>
    </row>
    <row r="57" spans="1:8" s="185" customFormat="1" x14ac:dyDescent="0.2">
      <c r="A57" s="183" t="s">
        <v>1292</v>
      </c>
      <c r="B57" s="184" t="s">
        <v>1293</v>
      </c>
    </row>
    <row r="58" spans="1:8" s="185" customFormat="1" x14ac:dyDescent="0.2">
      <c r="A58" s="183"/>
      <c r="B58" s="184"/>
    </row>
    <row r="59" spans="1:8" x14ac:dyDescent="0.2">
      <c r="A59" s="183"/>
      <c r="B59" s="172"/>
      <c r="C59" s="221"/>
      <c r="D59" s="222" t="s">
        <v>1294</v>
      </c>
      <c r="E59" s="223" t="s">
        <v>1295</v>
      </c>
    </row>
    <row r="60" spans="1:8" x14ac:dyDescent="0.2">
      <c r="A60" s="183"/>
      <c r="B60" s="173" t="s">
        <v>1296</v>
      </c>
      <c r="C60" s="173"/>
      <c r="D60" s="224">
        <v>1.05</v>
      </c>
      <c r="E60" s="225">
        <v>1.107</v>
      </c>
    </row>
    <row r="61" spans="1:8" x14ac:dyDescent="0.2">
      <c r="A61" s="183"/>
      <c r="B61" s="173" t="s">
        <v>1297</v>
      </c>
      <c r="C61" s="173"/>
      <c r="D61" s="224">
        <v>1</v>
      </c>
      <c r="E61" s="226">
        <v>1.1119770758418852</v>
      </c>
    </row>
    <row r="62" spans="1:8" x14ac:dyDescent="0.2">
      <c r="A62" s="183"/>
      <c r="B62" s="227" t="s">
        <v>1298</v>
      </c>
      <c r="C62" s="228"/>
      <c r="D62" s="177"/>
      <c r="E62" s="226">
        <v>1.1538730155929644</v>
      </c>
      <c r="F62" s="229"/>
    </row>
    <row r="63" spans="1:8" s="169" customFormat="1" x14ac:dyDescent="0.2">
      <c r="A63" s="192"/>
      <c r="B63" s="166"/>
      <c r="C63" s="230"/>
      <c r="D63" s="166"/>
      <c r="E63" s="168"/>
    </row>
    <row r="64" spans="1:8" s="169" customFormat="1" x14ac:dyDescent="0.2">
      <c r="A64" s="192"/>
      <c r="B64" s="166"/>
      <c r="C64" s="230"/>
      <c r="D64" s="166"/>
      <c r="E64" s="168"/>
    </row>
    <row r="65" spans="1:7" s="169" customFormat="1" x14ac:dyDescent="0.2">
      <c r="A65" s="192" t="s">
        <v>1299</v>
      </c>
      <c r="B65" s="231" t="s">
        <v>1300</v>
      </c>
      <c r="C65" s="230"/>
      <c r="D65" s="166"/>
      <c r="E65" s="168"/>
    </row>
    <row r="66" spans="1:7" s="169" customFormat="1" x14ac:dyDescent="0.2">
      <c r="A66" s="192"/>
      <c r="B66" s="166"/>
      <c r="C66" s="230"/>
      <c r="D66" s="166"/>
      <c r="E66" s="168"/>
    </row>
    <row r="67" spans="1:7" s="169" customFormat="1" x14ac:dyDescent="0.2">
      <c r="A67" s="192"/>
      <c r="B67" s="166"/>
      <c r="C67" s="230"/>
      <c r="D67" s="166"/>
      <c r="E67" s="171" t="s">
        <v>1255</v>
      </c>
      <c r="F67" s="171" t="s">
        <v>1256</v>
      </c>
      <c r="G67" s="171" t="s">
        <v>1257</v>
      </c>
    </row>
    <row r="68" spans="1:7" x14ac:dyDescent="0.2">
      <c r="A68" s="183"/>
      <c r="B68" s="232" t="s">
        <v>1301</v>
      </c>
      <c r="C68" s="233"/>
      <c r="D68" s="173" t="s">
        <v>1259</v>
      </c>
      <c r="E68" s="174" t="s">
        <v>1302</v>
      </c>
      <c r="F68" s="174" t="s">
        <v>1303</v>
      </c>
      <c r="G68" s="174" t="s">
        <v>1261</v>
      </c>
    </row>
    <row r="69" spans="1:7" x14ac:dyDescent="0.2">
      <c r="A69" s="183"/>
      <c r="B69" s="234"/>
      <c r="C69" s="235"/>
      <c r="D69" s="173" t="s">
        <v>1262</v>
      </c>
      <c r="E69" s="177"/>
      <c r="F69" s="177"/>
      <c r="G69" s="177"/>
    </row>
    <row r="70" spans="1:7" x14ac:dyDescent="0.2">
      <c r="A70" s="183"/>
      <c r="B70" s="236"/>
      <c r="C70" s="237"/>
      <c r="D70" s="173" t="s">
        <v>1264</v>
      </c>
      <c r="E70" s="174" t="s">
        <v>1302</v>
      </c>
      <c r="F70" s="174" t="s">
        <v>1303</v>
      </c>
      <c r="G70" s="174" t="s">
        <v>1261</v>
      </c>
    </row>
    <row r="71" spans="1:7" x14ac:dyDescent="0.2">
      <c r="A71" s="183"/>
      <c r="B71" s="172"/>
      <c r="C71" s="172"/>
      <c r="D71" s="172"/>
    </row>
    <row r="72" spans="1:7" x14ac:dyDescent="0.2">
      <c r="A72" s="183"/>
      <c r="B72" s="172"/>
      <c r="C72" s="172"/>
      <c r="D72" s="172"/>
    </row>
    <row r="73" spans="1:7" s="169" customFormat="1" x14ac:dyDescent="0.2">
      <c r="A73" s="192" t="s">
        <v>1304</v>
      </c>
      <c r="B73" s="238" t="s">
        <v>1305</v>
      </c>
      <c r="C73" s="239"/>
    </row>
    <row r="74" spans="1:7" x14ac:dyDescent="0.2">
      <c r="A74" s="240"/>
      <c r="B74" s="241"/>
      <c r="C74" s="241"/>
    </row>
    <row r="75" spans="1:7" x14ac:dyDescent="0.2">
      <c r="A75" s="183"/>
      <c r="B75" s="227" t="s">
        <v>1306</v>
      </c>
      <c r="C75" s="242"/>
      <c r="D75" s="228"/>
      <c r="E75" s="171" t="s">
        <v>1307</v>
      </c>
      <c r="G75" s="172"/>
    </row>
    <row r="76" spans="1:7" x14ac:dyDescent="0.2">
      <c r="A76" s="183"/>
      <c r="B76" s="160" t="s">
        <v>1308</v>
      </c>
      <c r="C76" s="161"/>
      <c r="D76" s="187"/>
      <c r="E76" s="243">
        <v>285</v>
      </c>
      <c r="G76" s="172"/>
    </row>
    <row r="77" spans="1:7" x14ac:dyDescent="0.2">
      <c r="A77" s="183"/>
      <c r="B77" s="160" t="s">
        <v>1309</v>
      </c>
      <c r="C77" s="161"/>
      <c r="D77" s="187"/>
      <c r="E77" s="243">
        <v>40</v>
      </c>
      <c r="G77" s="172"/>
    </row>
    <row r="78" spans="1:7" x14ac:dyDescent="0.2">
      <c r="A78" s="183"/>
      <c r="B78" s="160" t="s">
        <v>1310</v>
      </c>
      <c r="C78" s="161"/>
      <c r="D78" s="187"/>
      <c r="E78" s="212">
        <v>2610</v>
      </c>
      <c r="G78" s="172"/>
    </row>
    <row r="79" spans="1:7" x14ac:dyDescent="0.2">
      <c r="A79" s="183"/>
      <c r="B79" s="193"/>
      <c r="C79" s="195"/>
      <c r="D79" s="244" t="s">
        <v>1311</v>
      </c>
      <c r="E79" s="219">
        <v>2935</v>
      </c>
      <c r="G79" s="172"/>
    </row>
    <row r="80" spans="1:7" x14ac:dyDescent="0.2">
      <c r="A80" s="183"/>
      <c r="B80" s="160" t="s">
        <v>1291</v>
      </c>
      <c r="C80" s="161"/>
      <c r="D80" s="187"/>
      <c r="E80" s="212">
        <v>30392.832133237931</v>
      </c>
      <c r="G80" s="172"/>
    </row>
    <row r="81" spans="1:7" x14ac:dyDescent="0.2">
      <c r="A81" s="183"/>
      <c r="B81" s="160" t="s">
        <v>1312</v>
      </c>
      <c r="C81" s="161"/>
      <c r="D81" s="187"/>
      <c r="E81" s="212">
        <v>0</v>
      </c>
      <c r="G81" s="172"/>
    </row>
    <row r="82" spans="1:7" x14ac:dyDescent="0.2">
      <c r="A82" s="183"/>
      <c r="B82" s="193"/>
      <c r="C82" s="194"/>
      <c r="D82" s="245" t="s">
        <v>1313</v>
      </c>
      <c r="E82" s="246">
        <v>30392.832133237931</v>
      </c>
      <c r="G82" s="172"/>
    </row>
    <row r="83" spans="1:7" x14ac:dyDescent="0.2">
      <c r="A83" s="183"/>
      <c r="B83" s="193" t="s">
        <v>1314</v>
      </c>
      <c r="C83" s="194"/>
      <c r="D83" s="195"/>
      <c r="E83" s="219">
        <v>33327.832133237927</v>
      </c>
      <c r="G83" s="172"/>
    </row>
    <row r="84" spans="1:7" x14ac:dyDescent="0.2">
      <c r="A84" s="183"/>
    </row>
    <row r="85" spans="1:7" x14ac:dyDescent="0.2">
      <c r="A85" s="183"/>
    </row>
    <row r="86" spans="1:7" x14ac:dyDescent="0.2">
      <c r="A86" s="192" t="s">
        <v>1315</v>
      </c>
      <c r="B86" s="238" t="s">
        <v>1316</v>
      </c>
    </row>
    <row r="87" spans="1:7" x14ac:dyDescent="0.2">
      <c r="A87" s="153"/>
    </row>
    <row r="88" spans="1:7" ht="15" x14ac:dyDescent="0.25">
      <c r="A88" s="247"/>
      <c r="B88" s="248" t="s">
        <v>1317</v>
      </c>
      <c r="C88" s="158"/>
      <c r="D88" s="158"/>
      <c r="E88" s="158"/>
      <c r="F88" s="186"/>
    </row>
    <row r="89" spans="1:7" ht="15" x14ac:dyDescent="0.25">
      <c r="A89" s="247"/>
      <c r="B89" s="249" t="s">
        <v>1318</v>
      </c>
      <c r="C89" s="161"/>
      <c r="D89" s="161"/>
      <c r="E89" s="161"/>
      <c r="F89" s="187"/>
    </row>
    <row r="90" spans="1:7" x14ac:dyDescent="0.2">
      <c r="A90" s="247"/>
      <c r="B90" s="160"/>
      <c r="C90" s="161" t="s">
        <v>1319</v>
      </c>
      <c r="D90" s="161"/>
      <c r="E90" s="161"/>
      <c r="F90" s="187"/>
    </row>
    <row r="91" spans="1:7" x14ac:dyDescent="0.2">
      <c r="A91" s="247"/>
      <c r="B91" s="160"/>
      <c r="C91" s="161" t="s">
        <v>1320</v>
      </c>
      <c r="D91" s="161"/>
      <c r="E91" s="161"/>
      <c r="F91" s="187"/>
    </row>
    <row r="92" spans="1:7" x14ac:dyDescent="0.2">
      <c r="A92" s="247"/>
      <c r="B92" s="160"/>
      <c r="C92" s="161" t="s">
        <v>1321</v>
      </c>
      <c r="D92" s="161"/>
      <c r="E92" s="161"/>
      <c r="F92" s="187"/>
    </row>
    <row r="93" spans="1:7" x14ac:dyDescent="0.2">
      <c r="A93" s="250"/>
      <c r="B93" s="160"/>
      <c r="C93" s="251"/>
      <c r="D93" s="251" t="s">
        <v>1322</v>
      </c>
      <c r="E93" s="161"/>
      <c r="F93" s="187"/>
    </row>
    <row r="94" spans="1:7" x14ac:dyDescent="0.2">
      <c r="A94" s="250"/>
      <c r="B94" s="160"/>
      <c r="C94" s="251"/>
      <c r="D94" s="251" t="s">
        <v>1323</v>
      </c>
      <c r="E94" s="161"/>
      <c r="F94" s="187"/>
    </row>
    <row r="95" spans="1:7" x14ac:dyDescent="0.2">
      <c r="A95" s="250"/>
      <c r="B95" s="160"/>
      <c r="C95" s="251"/>
      <c r="D95" s="251" t="s">
        <v>1324</v>
      </c>
      <c r="E95" s="161"/>
      <c r="F95" s="187"/>
    </row>
    <row r="96" spans="1:7" ht="15" x14ac:dyDescent="0.25">
      <c r="A96" s="250"/>
      <c r="B96" s="249" t="s">
        <v>1325</v>
      </c>
      <c r="C96" s="251"/>
      <c r="D96" s="161"/>
      <c r="E96" s="161"/>
      <c r="F96" s="187"/>
    </row>
    <row r="97" spans="1:10" ht="15" x14ac:dyDescent="0.25">
      <c r="A97" s="250"/>
      <c r="B97" s="252" t="s">
        <v>1326</v>
      </c>
      <c r="C97" s="163"/>
      <c r="D97" s="163"/>
      <c r="E97" s="163"/>
      <c r="F97" s="188"/>
    </row>
    <row r="98" spans="1:10" x14ac:dyDescent="0.2">
      <c r="A98" s="250"/>
      <c r="B98" s="247"/>
    </row>
    <row r="99" spans="1:10" x14ac:dyDescent="0.2">
      <c r="A99" s="192" t="s">
        <v>1327</v>
      </c>
      <c r="B99" s="238" t="s">
        <v>1328</v>
      </c>
      <c r="E99" s="253" t="s">
        <v>1329</v>
      </c>
      <c r="J99" s="153" t="b">
        <v>1</v>
      </c>
    </row>
    <row r="100" spans="1:10" x14ac:dyDescent="0.2">
      <c r="A100" s="153"/>
      <c r="C100" s="153">
        <v>0</v>
      </c>
    </row>
    <row r="101" spans="1:10" x14ac:dyDescent="0.2">
      <c r="A101" s="183"/>
    </row>
    <row r="102" spans="1:10" x14ac:dyDescent="0.2">
      <c r="A102" s="183"/>
    </row>
    <row r="103" spans="1:10" s="156" customFormat="1" x14ac:dyDescent="0.2">
      <c r="A103" s="155">
        <v>3</v>
      </c>
      <c r="B103" s="156" t="s">
        <v>1330</v>
      </c>
    </row>
    <row r="104" spans="1:10" s="255" customFormat="1" x14ac:dyDescent="0.2">
      <c r="A104" s="254"/>
    </row>
    <row r="106" spans="1:10" x14ac:dyDescent="0.2">
      <c r="A106" s="148" t="s">
        <v>1331</v>
      </c>
      <c r="B106" s="256" t="s">
        <v>1332</v>
      </c>
      <c r="C106" s="172"/>
      <c r="D106" s="172"/>
      <c r="E106" s="172"/>
      <c r="F106" s="172"/>
      <c r="G106" s="172"/>
      <c r="H106" s="172"/>
      <c r="I106" s="172"/>
      <c r="J106" s="172"/>
    </row>
    <row r="107" spans="1:10" x14ac:dyDescent="0.2">
      <c r="B107" s="172"/>
      <c r="C107" s="172"/>
      <c r="D107" s="172"/>
      <c r="E107" s="172"/>
      <c r="F107" s="172"/>
      <c r="G107" s="172"/>
      <c r="H107" s="172"/>
      <c r="I107" s="172"/>
      <c r="J107" s="172"/>
    </row>
    <row r="108" spans="1:10" x14ac:dyDescent="0.2">
      <c r="B108" s="166"/>
      <c r="C108" s="166"/>
      <c r="D108" s="171" t="s">
        <v>1333</v>
      </c>
      <c r="E108" s="171" t="s">
        <v>81</v>
      </c>
      <c r="F108" s="171" t="s">
        <v>1334</v>
      </c>
      <c r="G108" s="172"/>
      <c r="H108" s="172"/>
      <c r="I108" s="172"/>
    </row>
    <row r="109" spans="1:10" ht="12.75" customHeight="1" x14ac:dyDescent="0.2">
      <c r="B109" s="157" t="s">
        <v>1335</v>
      </c>
      <c r="C109" s="186"/>
      <c r="D109" s="257"/>
      <c r="E109" s="257"/>
      <c r="F109" s="258" t="s">
        <v>1336</v>
      </c>
      <c r="G109" s="172"/>
      <c r="H109" s="172"/>
      <c r="I109" s="172"/>
    </row>
    <row r="110" spans="1:10" x14ac:dyDescent="0.2">
      <c r="B110" s="160" t="s">
        <v>522</v>
      </c>
      <c r="C110" s="187"/>
      <c r="D110" s="259">
        <v>5.7731753781999835</v>
      </c>
      <c r="E110" s="259">
        <v>7.5080540892630658</v>
      </c>
      <c r="F110" s="260" t="s">
        <v>1337</v>
      </c>
      <c r="G110" s="172"/>
      <c r="H110" s="172"/>
      <c r="I110" s="172"/>
    </row>
    <row r="111" spans="1:10" x14ac:dyDescent="0.2">
      <c r="B111" s="160" t="s">
        <v>524</v>
      </c>
      <c r="C111" s="187"/>
      <c r="D111" s="210"/>
      <c r="E111" s="210"/>
      <c r="F111" s="260"/>
      <c r="G111" s="172"/>
      <c r="H111" s="172"/>
      <c r="I111" s="172"/>
    </row>
    <row r="112" spans="1:10" x14ac:dyDescent="0.2">
      <c r="B112" s="160" t="s">
        <v>1290</v>
      </c>
      <c r="C112" s="187"/>
      <c r="D112" s="259">
        <v>8.5860306643952305E-2</v>
      </c>
      <c r="E112" s="259">
        <v>8.5860306643952305E-2</v>
      </c>
      <c r="F112" s="260"/>
      <c r="G112" s="172"/>
      <c r="H112" s="172"/>
      <c r="I112" s="172"/>
    </row>
    <row r="113" spans="1:10" x14ac:dyDescent="0.2">
      <c r="B113" s="261"/>
      <c r="C113" s="195" t="s">
        <v>1338</v>
      </c>
      <c r="D113" s="262">
        <v>5.3339567748858148</v>
      </c>
      <c r="E113" s="262">
        <v>6.9348546892450962</v>
      </c>
      <c r="F113" s="263"/>
      <c r="G113" s="172"/>
      <c r="H113" s="172"/>
      <c r="I113" s="172"/>
    </row>
    <row r="114" spans="1:10" s="168" customFormat="1" x14ac:dyDescent="0.2">
      <c r="A114" s="264"/>
      <c r="B114" s="170"/>
      <c r="C114" s="265"/>
    </row>
    <row r="115" spans="1:10" x14ac:dyDescent="0.2">
      <c r="B115" s="261"/>
      <c r="C115" s="266" t="s">
        <v>1339</v>
      </c>
      <c r="D115" s="259">
        <v>5.3384728536926715</v>
      </c>
      <c r="E115" s="259">
        <v>5.0633744228241602</v>
      </c>
      <c r="F115" s="172"/>
      <c r="G115" s="172"/>
      <c r="H115" s="172"/>
      <c r="I115" s="172"/>
    </row>
    <row r="116" spans="1:10" x14ac:dyDescent="0.2">
      <c r="B116" s="172"/>
      <c r="C116" s="172"/>
      <c r="D116" s="172"/>
      <c r="E116" s="172"/>
      <c r="F116" s="172"/>
      <c r="G116" s="172"/>
      <c r="H116" s="172"/>
      <c r="I116" s="172"/>
      <c r="J116" s="172"/>
    </row>
    <row r="117" spans="1:10" x14ac:dyDescent="0.2">
      <c r="B117" s="172"/>
      <c r="C117" s="172"/>
      <c r="D117" s="172"/>
      <c r="E117" s="172"/>
      <c r="F117" s="172"/>
      <c r="G117" s="172"/>
      <c r="H117" s="172"/>
      <c r="I117" s="172"/>
      <c r="J117" s="172"/>
    </row>
    <row r="118" spans="1:10" x14ac:dyDescent="0.2">
      <c r="A118" s="148" t="s">
        <v>1340</v>
      </c>
      <c r="B118" s="256" t="s">
        <v>1341</v>
      </c>
      <c r="C118" s="172"/>
      <c r="D118" s="172"/>
      <c r="E118" s="172"/>
      <c r="F118" s="172"/>
      <c r="G118" s="172"/>
      <c r="H118" s="172"/>
      <c r="I118" s="172"/>
      <c r="J118" s="172"/>
    </row>
    <row r="119" spans="1:10" x14ac:dyDescent="0.2">
      <c r="B119" s="172"/>
      <c r="C119" s="172"/>
      <c r="D119" s="172"/>
      <c r="E119" s="172"/>
      <c r="F119" s="172"/>
      <c r="G119" s="172"/>
      <c r="H119" s="172"/>
      <c r="I119" s="172"/>
      <c r="J119" s="172"/>
    </row>
    <row r="120" spans="1:10" x14ac:dyDescent="0.2">
      <c r="B120" s="172"/>
      <c r="C120" s="172"/>
      <c r="D120" s="171" t="s">
        <v>121</v>
      </c>
      <c r="E120" s="171" t="s">
        <v>123</v>
      </c>
      <c r="F120" s="171" t="s">
        <v>125</v>
      </c>
      <c r="G120" s="171" t="s">
        <v>127</v>
      </c>
      <c r="H120" s="171" t="s">
        <v>129</v>
      </c>
      <c r="I120" s="171" t="s">
        <v>131</v>
      </c>
      <c r="J120" s="171" t="s">
        <v>133</v>
      </c>
    </row>
    <row r="121" spans="1:10" x14ac:dyDescent="0.2">
      <c r="B121" s="157" t="s">
        <v>1335</v>
      </c>
      <c r="C121" s="158"/>
      <c r="D121" s="208"/>
      <c r="E121" s="208"/>
      <c r="F121" s="208"/>
      <c r="G121" s="208"/>
      <c r="H121" s="208"/>
      <c r="I121" s="208"/>
      <c r="J121" s="208"/>
    </row>
    <row r="122" spans="1:10" x14ac:dyDescent="0.2">
      <c r="B122" s="160" t="s">
        <v>522</v>
      </c>
      <c r="C122" s="161"/>
      <c r="D122" s="267">
        <v>4607.8489519415516</v>
      </c>
      <c r="E122" s="214">
        <v>4193.9187874498821</v>
      </c>
      <c r="F122" s="214">
        <v>3777.7526237106131</v>
      </c>
      <c r="G122" s="214">
        <v>3368.4814401697008</v>
      </c>
      <c r="H122" s="214">
        <v>2980.4805876411801</v>
      </c>
      <c r="I122" s="214">
        <v>9905.2451552108032</v>
      </c>
      <c r="J122" s="214">
        <v>6235.7413198662662</v>
      </c>
    </row>
    <row r="123" spans="1:10" x14ac:dyDescent="0.2">
      <c r="B123" s="160" t="s">
        <v>524</v>
      </c>
      <c r="C123" s="161"/>
      <c r="D123" s="208"/>
      <c r="E123" s="208"/>
      <c r="F123" s="208"/>
      <c r="G123" s="208"/>
      <c r="H123" s="208"/>
      <c r="I123" s="208"/>
      <c r="J123" s="208"/>
    </row>
    <row r="124" spans="1:10" x14ac:dyDescent="0.2">
      <c r="B124" s="160" t="s">
        <v>1290</v>
      </c>
      <c r="C124" s="161"/>
      <c r="D124" s="268">
        <v>2935</v>
      </c>
      <c r="E124" s="208"/>
      <c r="F124" s="208"/>
      <c r="G124" s="208"/>
      <c r="H124" s="208"/>
      <c r="I124" s="208"/>
      <c r="J124" s="208"/>
    </row>
    <row r="125" spans="1:10" x14ac:dyDescent="0.2">
      <c r="B125" s="193"/>
      <c r="C125" s="245" t="s">
        <v>1342</v>
      </c>
      <c r="D125" s="269">
        <v>7542.8489519415516</v>
      </c>
      <c r="E125" s="269">
        <v>4193.9187874498821</v>
      </c>
      <c r="F125" s="269">
        <v>3777.7526237106131</v>
      </c>
      <c r="G125" s="269">
        <v>3368.4814401697008</v>
      </c>
      <c r="H125" s="269">
        <v>2980.4805876411801</v>
      </c>
      <c r="I125" s="269">
        <v>9905.2451552108032</v>
      </c>
      <c r="J125" s="269">
        <v>6235.7413198662662</v>
      </c>
    </row>
    <row r="126" spans="1:10" s="168" customFormat="1" x14ac:dyDescent="0.2">
      <c r="A126" s="264"/>
      <c r="B126" s="170"/>
      <c r="C126" s="270"/>
      <c r="D126" s="170"/>
      <c r="E126" s="170"/>
      <c r="F126" s="170"/>
      <c r="G126" s="170"/>
      <c r="H126" s="170"/>
      <c r="I126" s="170"/>
      <c r="J126" s="170"/>
    </row>
    <row r="127" spans="1:10" x14ac:dyDescent="0.2">
      <c r="B127" s="271"/>
      <c r="C127" s="244" t="s">
        <v>1343</v>
      </c>
      <c r="D127" s="272">
        <v>4496.6261501088957</v>
      </c>
      <c r="E127" s="272">
        <v>2094</v>
      </c>
      <c r="F127" s="272">
        <v>1800</v>
      </c>
      <c r="G127" s="272">
        <v>1683</v>
      </c>
      <c r="H127" s="272">
        <v>4202</v>
      </c>
      <c r="I127" s="272">
        <v>15981</v>
      </c>
      <c r="J127" s="272">
        <v>136</v>
      </c>
    </row>
    <row r="128" spans="1:10" x14ac:dyDescent="0.2">
      <c r="B128" s="172"/>
      <c r="C128" s="172"/>
      <c r="D128" s="172"/>
      <c r="E128" s="172"/>
      <c r="F128" s="172"/>
      <c r="G128" s="172"/>
      <c r="H128" s="172"/>
      <c r="I128" s="172"/>
      <c r="J128" s="172"/>
    </row>
    <row r="129" spans="1:10" x14ac:dyDescent="0.2">
      <c r="B129" s="172"/>
      <c r="C129" s="172"/>
      <c r="D129" s="172"/>
      <c r="E129" s="172"/>
      <c r="F129" s="172"/>
      <c r="G129" s="172"/>
      <c r="H129" s="172"/>
      <c r="I129" s="172"/>
      <c r="J129" s="172"/>
    </row>
    <row r="130" spans="1:10" x14ac:dyDescent="0.2">
      <c r="A130" s="148" t="s">
        <v>1344</v>
      </c>
      <c r="B130" s="256" t="s">
        <v>1345</v>
      </c>
      <c r="C130" s="172"/>
      <c r="D130" s="172"/>
      <c r="E130" s="172"/>
      <c r="F130" s="172"/>
      <c r="G130" s="172"/>
      <c r="H130" s="172"/>
      <c r="I130" s="172"/>
      <c r="J130" s="172"/>
    </row>
    <row r="131" spans="1:10" x14ac:dyDescent="0.2">
      <c r="B131" s="172"/>
      <c r="C131" s="172"/>
      <c r="D131" s="172"/>
      <c r="E131" s="172"/>
      <c r="F131" s="172"/>
      <c r="G131" s="172"/>
      <c r="H131" s="172"/>
      <c r="I131" s="172"/>
      <c r="J131" s="172"/>
    </row>
    <row r="132" spans="1:10" x14ac:dyDescent="0.2">
      <c r="B132" s="172"/>
      <c r="C132" s="172"/>
      <c r="D132" s="171" t="s">
        <v>121</v>
      </c>
      <c r="E132" s="171" t="s">
        <v>123</v>
      </c>
      <c r="F132" s="171" t="s">
        <v>125</v>
      </c>
      <c r="G132" s="171" t="s">
        <v>127</v>
      </c>
      <c r="H132" s="171" t="s">
        <v>129</v>
      </c>
      <c r="I132" s="171" t="s">
        <v>131</v>
      </c>
      <c r="J132" s="171" t="s">
        <v>133</v>
      </c>
    </row>
    <row r="133" spans="1:10" x14ac:dyDescent="0.2">
      <c r="B133" s="157" t="s">
        <v>1335</v>
      </c>
      <c r="C133" s="186"/>
      <c r="D133" s="208"/>
      <c r="E133" s="208"/>
      <c r="F133" s="208"/>
      <c r="G133" s="208"/>
      <c r="H133" s="208"/>
      <c r="I133" s="208"/>
      <c r="J133" s="208"/>
    </row>
    <row r="134" spans="1:10" x14ac:dyDescent="0.2">
      <c r="B134" s="160" t="s">
        <v>522</v>
      </c>
      <c r="C134" s="187"/>
      <c r="D134" s="214">
        <v>3042.7030587799986</v>
      </c>
      <c r="E134" s="214">
        <v>2990.4009721800003</v>
      </c>
      <c r="F134" s="214">
        <v>2898.5830134199982</v>
      </c>
      <c r="G134" s="214">
        <v>2773.0088009200022</v>
      </c>
      <c r="H134" s="214">
        <v>2628.5087319199984</v>
      </c>
      <c r="I134" s="214">
        <v>10444.520109380001</v>
      </c>
      <c r="J134" s="214">
        <v>10291.74417939</v>
      </c>
    </row>
    <row r="135" spans="1:10" x14ac:dyDescent="0.2">
      <c r="B135" s="160" t="s">
        <v>524</v>
      </c>
      <c r="C135" s="187"/>
      <c r="D135" s="208"/>
      <c r="E135" s="208"/>
      <c r="F135" s="208"/>
      <c r="G135" s="208"/>
      <c r="H135" s="208"/>
      <c r="I135" s="208"/>
      <c r="J135" s="208"/>
    </row>
    <row r="136" spans="1:10" x14ac:dyDescent="0.2">
      <c r="B136" s="160" t="s">
        <v>1290</v>
      </c>
      <c r="C136" s="187"/>
      <c r="D136" s="268">
        <v>2935</v>
      </c>
      <c r="E136" s="208"/>
      <c r="F136" s="208"/>
      <c r="G136" s="208"/>
      <c r="H136" s="208"/>
      <c r="I136" s="208"/>
      <c r="J136" s="208"/>
    </row>
    <row r="137" spans="1:10" x14ac:dyDescent="0.2">
      <c r="B137" s="173"/>
      <c r="C137" s="244" t="s">
        <v>1346</v>
      </c>
      <c r="D137" s="269">
        <v>5977.7030587799982</v>
      </c>
      <c r="E137" s="269">
        <v>2990.4009721800003</v>
      </c>
      <c r="F137" s="269">
        <v>2898.5830134199982</v>
      </c>
      <c r="G137" s="269">
        <v>2773.0088009200022</v>
      </c>
      <c r="H137" s="269">
        <v>2628.5087319199984</v>
      </c>
      <c r="I137" s="269">
        <v>10444.520109380001</v>
      </c>
      <c r="J137" s="269">
        <v>10291.74417939</v>
      </c>
    </row>
    <row r="138" spans="1:10" s="168" customFormat="1" x14ac:dyDescent="0.2">
      <c r="A138" s="264"/>
      <c r="B138" s="170"/>
      <c r="C138" s="270"/>
      <c r="D138" s="170"/>
      <c r="E138" s="170"/>
      <c r="F138" s="170"/>
      <c r="G138" s="170"/>
      <c r="H138" s="170"/>
      <c r="I138" s="170"/>
      <c r="J138" s="170"/>
    </row>
    <row r="139" spans="1:10" x14ac:dyDescent="0.2">
      <c r="B139" s="173"/>
      <c r="C139" s="244" t="s">
        <v>1347</v>
      </c>
      <c r="D139" s="269">
        <v>5095.4888377138368</v>
      </c>
      <c r="E139" s="269">
        <v>2145.2979122398415</v>
      </c>
      <c r="F139" s="269">
        <v>2295.0989034808886</v>
      </c>
      <c r="G139" s="269">
        <v>3294.8771802162742</v>
      </c>
      <c r="H139" s="269">
        <v>2994.6746474662323</v>
      </c>
      <c r="I139" s="269">
        <v>13610.776926733433</v>
      </c>
      <c r="J139" s="269">
        <v>956.41174225838847</v>
      </c>
    </row>
    <row r="140" spans="1:10" x14ac:dyDescent="0.2">
      <c r="B140" s="273"/>
      <c r="C140" s="274" t="s">
        <v>1348</v>
      </c>
      <c r="D140" s="214">
        <v>5095.4888377138368</v>
      </c>
      <c r="E140" s="214">
        <v>1395.2979122398415</v>
      </c>
      <c r="F140" s="214">
        <v>1295.0989034808886</v>
      </c>
      <c r="G140" s="214">
        <v>1794.8771802162742</v>
      </c>
      <c r="H140" s="214">
        <v>-305.32535253376773</v>
      </c>
      <c r="I140" s="214">
        <v>-1839.2230732665666</v>
      </c>
      <c r="J140" s="214">
        <v>906.41174225838847</v>
      </c>
    </row>
    <row r="141" spans="1:10" x14ac:dyDescent="0.2">
      <c r="B141" s="275"/>
      <c r="C141" s="276" t="s">
        <v>1349</v>
      </c>
      <c r="D141" s="214">
        <v>0</v>
      </c>
      <c r="E141" s="214">
        <v>750</v>
      </c>
      <c r="F141" s="214">
        <v>1000</v>
      </c>
      <c r="G141" s="214">
        <v>1500</v>
      </c>
      <c r="H141" s="214">
        <v>3300</v>
      </c>
      <c r="I141" s="214">
        <v>15450</v>
      </c>
      <c r="J141" s="214">
        <v>50</v>
      </c>
    </row>
    <row r="142" spans="1:10" x14ac:dyDescent="0.2">
      <c r="B142" s="172"/>
      <c r="C142" s="172"/>
      <c r="D142" s="172"/>
      <c r="E142" s="172"/>
      <c r="F142" s="172"/>
      <c r="G142" s="172"/>
      <c r="H142" s="172"/>
      <c r="I142" s="172"/>
      <c r="J142" s="172"/>
    </row>
    <row r="144" spans="1:10" x14ac:dyDescent="0.2">
      <c r="A144" s="148" t="s">
        <v>1350</v>
      </c>
      <c r="B144" s="184" t="s">
        <v>1351</v>
      </c>
    </row>
    <row r="145" spans="1:9" ht="13.5" thickBot="1" x14ac:dyDescent="0.25"/>
    <row r="146" spans="1:9" ht="13.5" thickBot="1" x14ac:dyDescent="0.25">
      <c r="B146" s="277" t="s">
        <v>1352</v>
      </c>
      <c r="C146" s="278"/>
      <c r="D146" s="279"/>
      <c r="E146" s="279"/>
      <c r="F146" s="279"/>
      <c r="G146" s="280"/>
    </row>
    <row r="147" spans="1:9" ht="284.25" customHeight="1" x14ac:dyDescent="0.2">
      <c r="B147" s="281" t="s">
        <v>1353</v>
      </c>
      <c r="C147" s="463" t="s">
        <v>1354</v>
      </c>
      <c r="D147" s="464"/>
      <c r="E147" s="464"/>
      <c r="F147" s="464"/>
      <c r="G147" s="465"/>
    </row>
    <row r="148" spans="1:9" ht="15" x14ac:dyDescent="0.25">
      <c r="B148" s="282"/>
      <c r="C148" s="283"/>
      <c r="D148" s="284"/>
      <c r="E148" s="284"/>
      <c r="F148" s="284"/>
      <c r="G148" s="285"/>
      <c r="I148" s="286"/>
    </row>
    <row r="149" spans="1:9" x14ac:dyDescent="0.2">
      <c r="B149" s="287" t="s">
        <v>1355</v>
      </c>
      <c r="C149" s="171" t="s">
        <v>773</v>
      </c>
      <c r="D149" s="171" t="s">
        <v>1356</v>
      </c>
      <c r="E149" s="288"/>
      <c r="F149" s="289"/>
      <c r="G149" s="290"/>
    </row>
    <row r="150" spans="1:9" x14ac:dyDescent="0.2">
      <c r="B150" s="291" t="s">
        <v>1357</v>
      </c>
      <c r="C150" s="292"/>
      <c r="D150" s="293"/>
      <c r="E150" s="289"/>
      <c r="F150" s="289"/>
      <c r="G150" s="290"/>
    </row>
    <row r="151" spans="1:9" ht="13.5" thickBot="1" x14ac:dyDescent="0.25">
      <c r="B151" s="294" t="s">
        <v>1358</v>
      </c>
      <c r="C151" s="295"/>
      <c r="D151" s="295"/>
      <c r="E151" s="296"/>
      <c r="F151" s="296"/>
      <c r="G151" s="297"/>
    </row>
    <row r="152" spans="1:9" ht="13.5" thickBot="1" x14ac:dyDescent="0.25">
      <c r="B152" s="277" t="s">
        <v>1359</v>
      </c>
      <c r="C152" s="298"/>
      <c r="D152" s="298"/>
      <c r="E152" s="298"/>
      <c r="F152" s="298"/>
      <c r="G152" s="299"/>
    </row>
    <row r="153" spans="1:9" x14ac:dyDescent="0.2">
      <c r="B153" s="300"/>
      <c r="C153" s="301" t="s">
        <v>1360</v>
      </c>
      <c r="D153" s="302"/>
      <c r="E153" s="302"/>
      <c r="F153" s="302"/>
      <c r="G153" s="303"/>
    </row>
    <row r="154" spans="1:9" ht="25.5" customHeight="1" x14ac:dyDescent="0.2">
      <c r="B154" s="304" t="s">
        <v>1353</v>
      </c>
      <c r="C154" s="288"/>
      <c r="D154" s="289"/>
      <c r="E154" s="289"/>
      <c r="F154" s="289"/>
      <c r="G154" s="290"/>
    </row>
    <row r="155" spans="1:9" x14ac:dyDescent="0.2">
      <c r="B155" s="287" t="s">
        <v>1355</v>
      </c>
      <c r="C155" s="305" t="s">
        <v>773</v>
      </c>
      <c r="D155" s="171" t="s">
        <v>1356</v>
      </c>
      <c r="E155" s="288"/>
      <c r="F155" s="289"/>
      <c r="G155" s="290"/>
    </row>
    <row r="156" spans="1:9" x14ac:dyDescent="0.2">
      <c r="B156" s="291" t="s">
        <v>1357</v>
      </c>
      <c r="C156" s="306"/>
      <c r="D156" s="293"/>
      <c r="E156" s="289"/>
      <c r="F156" s="289"/>
      <c r="G156" s="290"/>
    </row>
    <row r="157" spans="1:9" ht="13.5" thickBot="1" x14ac:dyDescent="0.25">
      <c r="B157" s="294" t="s">
        <v>1358</v>
      </c>
      <c r="C157" s="307"/>
      <c r="D157" s="295"/>
      <c r="E157" s="296"/>
      <c r="F157" s="296"/>
      <c r="G157" s="297"/>
    </row>
    <row r="160" spans="1:9" x14ac:dyDescent="0.2">
      <c r="A160" s="148" t="s">
        <v>1361</v>
      </c>
      <c r="B160" s="184" t="s">
        <v>1362</v>
      </c>
    </row>
    <row r="161" spans="1:6" ht="13.5" thickBot="1" x14ac:dyDescent="0.25">
      <c r="B161" s="184"/>
    </row>
    <row r="162" spans="1:6" x14ac:dyDescent="0.2">
      <c r="B162" s="172"/>
      <c r="C162" s="172"/>
      <c r="D162" s="308" t="s">
        <v>1307</v>
      </c>
      <c r="F162" s="201"/>
    </row>
    <row r="163" spans="1:6" ht="13.5" thickBot="1" x14ac:dyDescent="0.25">
      <c r="B163" s="172"/>
      <c r="C163" s="172"/>
      <c r="D163" s="309" t="s">
        <v>1363</v>
      </c>
    </row>
    <row r="164" spans="1:6" x14ac:dyDescent="0.2">
      <c r="B164" s="310" t="s">
        <v>1364</v>
      </c>
      <c r="C164" s="311"/>
      <c r="D164" s="312"/>
    </row>
    <row r="165" spans="1:6" x14ac:dyDescent="0.2">
      <c r="B165" s="313" t="s">
        <v>1365</v>
      </c>
      <c r="C165" s="173"/>
      <c r="D165" s="314"/>
    </row>
    <row r="166" spans="1:6" x14ac:dyDescent="0.2">
      <c r="B166" s="313" t="s">
        <v>1366</v>
      </c>
      <c r="C166" s="173"/>
      <c r="D166" s="314"/>
    </row>
    <row r="167" spans="1:6" x14ac:dyDescent="0.2">
      <c r="B167" s="315" t="s">
        <v>1290</v>
      </c>
      <c r="C167" s="173" t="s">
        <v>1367</v>
      </c>
      <c r="D167" s="314"/>
    </row>
    <row r="168" spans="1:6" ht="13.5" thickBot="1" x14ac:dyDescent="0.25">
      <c r="B168" s="316"/>
      <c r="C168" s="317" t="s">
        <v>101</v>
      </c>
      <c r="D168" s="318">
        <v>2935</v>
      </c>
    </row>
    <row r="169" spans="1:6" x14ac:dyDescent="0.2">
      <c r="B169" s="319" t="s">
        <v>1368</v>
      </c>
      <c r="C169" s="320"/>
      <c r="D169" s="321">
        <v>2935</v>
      </c>
    </row>
    <row r="170" spans="1:6" ht="13.5" thickBot="1" x14ac:dyDescent="0.25">
      <c r="B170" s="322"/>
      <c r="C170" s="323" t="s">
        <v>1369</v>
      </c>
      <c r="D170" s="324">
        <v>9.6568822120076531E-2</v>
      </c>
    </row>
    <row r="171" spans="1:6" s="169" customFormat="1" x14ac:dyDescent="0.2">
      <c r="A171" s="165"/>
      <c r="B171" s="325"/>
      <c r="C171" s="270"/>
      <c r="D171" s="168"/>
    </row>
    <row r="173" spans="1:6" x14ac:dyDescent="0.2">
      <c r="A173" s="148" t="s">
        <v>1370</v>
      </c>
      <c r="B173" s="184" t="s">
        <v>1290</v>
      </c>
    </row>
    <row r="174" spans="1:6" ht="13.5" thickBot="1" x14ac:dyDescent="0.25"/>
    <row r="175" spans="1:6" ht="13.5" thickBot="1" x14ac:dyDescent="0.25">
      <c r="B175" s="172"/>
      <c r="C175" s="326" t="s">
        <v>1307</v>
      </c>
      <c r="D175" s="327" t="s">
        <v>1356</v>
      </c>
    </row>
    <row r="176" spans="1:6" x14ac:dyDescent="0.2">
      <c r="B176" s="310" t="s">
        <v>1371</v>
      </c>
      <c r="C176" s="328"/>
      <c r="D176" s="329"/>
    </row>
    <row r="177" spans="1:4" x14ac:dyDescent="0.2">
      <c r="A177" s="153"/>
      <c r="B177" s="313" t="s">
        <v>1372</v>
      </c>
      <c r="C177" s="330">
        <v>2935</v>
      </c>
      <c r="D177" s="331">
        <v>8.5860306643952305E-2</v>
      </c>
    </row>
    <row r="178" spans="1:4" ht="13.5" thickBot="1" x14ac:dyDescent="0.25">
      <c r="A178" s="153"/>
      <c r="B178" s="332" t="s">
        <v>1373</v>
      </c>
      <c r="C178" s="333"/>
      <c r="D178" s="334"/>
    </row>
    <row r="179" spans="1:4" ht="13.5" thickBot="1" x14ac:dyDescent="0.25">
      <c r="A179" s="153"/>
      <c r="B179" s="335" t="s">
        <v>103</v>
      </c>
      <c r="C179" s="336">
        <v>2935</v>
      </c>
      <c r="D179" s="337">
        <v>8.5860306643952305E-2</v>
      </c>
    </row>
    <row r="180" spans="1:4" x14ac:dyDescent="0.2">
      <c r="A180" s="153"/>
    </row>
    <row r="181" spans="1:4" x14ac:dyDescent="0.2">
      <c r="A181" s="153"/>
    </row>
    <row r="182" spans="1:4" x14ac:dyDescent="0.2">
      <c r="A182" s="153"/>
    </row>
    <row r="183" spans="1:4" x14ac:dyDescent="0.2">
      <c r="A183" s="153"/>
    </row>
    <row r="184" spans="1:4" x14ac:dyDescent="0.2">
      <c r="A184" s="153"/>
    </row>
    <row r="185" spans="1:4" x14ac:dyDescent="0.2">
      <c r="A185" s="153"/>
    </row>
    <row r="193" s="153" customFormat="1" x14ac:dyDescent="0.2"/>
    <row r="194" s="153" customFormat="1" x14ac:dyDescent="0.2"/>
    <row r="195" s="153" customFormat="1" x14ac:dyDescent="0.2"/>
    <row r="196" s="153" customFormat="1" x14ac:dyDescent="0.2"/>
    <row r="197" s="153" customFormat="1" x14ac:dyDescent="0.2"/>
    <row r="198" s="153" customFormat="1" x14ac:dyDescent="0.2"/>
    <row r="199" s="153" customFormat="1" x14ac:dyDescent="0.2"/>
    <row r="200" s="153" customFormat="1" x14ac:dyDescent="0.2"/>
    <row r="201" s="153" customFormat="1" x14ac:dyDescent="0.2"/>
    <row r="202" s="153" customFormat="1" x14ac:dyDescent="0.2"/>
    <row r="203" s="153" customFormat="1" x14ac:dyDescent="0.2"/>
    <row r="204" s="153" customFormat="1" x14ac:dyDescent="0.2"/>
    <row r="205" s="153" customFormat="1" x14ac:dyDescent="0.2"/>
    <row r="206" s="153" customFormat="1" x14ac:dyDescent="0.2"/>
    <row r="207" s="153" customFormat="1" x14ac:dyDescent="0.2"/>
    <row r="208" s="153" customFormat="1" x14ac:dyDescent="0.2"/>
    <row r="218" spans="1:2" x14ac:dyDescent="0.2">
      <c r="A218" s="153"/>
      <c r="B218" s="338"/>
    </row>
    <row r="225" s="153" customFormat="1" x14ac:dyDescent="0.2"/>
    <row r="226" s="153" customFormat="1" x14ac:dyDescent="0.2"/>
    <row r="227" s="153" customFormat="1" x14ac:dyDescent="0.2"/>
    <row r="228" s="153" customFormat="1" x14ac:dyDescent="0.2"/>
    <row r="229" s="153" customFormat="1" x14ac:dyDescent="0.2"/>
    <row r="230" s="153" customFormat="1" x14ac:dyDescent="0.2"/>
    <row r="231" s="153" customFormat="1" x14ac:dyDescent="0.2"/>
    <row r="232" s="153" customFormat="1" x14ac:dyDescent="0.2"/>
    <row r="233" s="153" customFormat="1" x14ac:dyDescent="0.2"/>
    <row r="234" s="153" customFormat="1" x14ac:dyDescent="0.2"/>
  </sheetData>
  <sheetProtection algorithmName="SHA-512" hashValue="omiUBABoRqu6uXxwAEsZry6uLdNqykXD1JGhys1XhLNDcaUU+5f7zWg/BtGARmqCQioMSdXx1Xfv7CclquGCgQ==" saltValue="ydD4l7uN4y/lZJIcSHVgAA==" spinCount="100000" sheet="1" objects="1" scenarios="1"/>
  <mergeCells count="1">
    <mergeCell ref="C147:G147"/>
  </mergeCells>
  <hyperlinks>
    <hyperlink ref="E11" r:id="rId1"/>
    <hyperlink ref="E37" r:id="rId2"/>
  </hyperlinks>
  <pageMargins left="0.66122047244094495" right="0.23622047244094491" top="0.74803149606299213" bottom="0.74803149606299213" header="0.31496062992125984" footer="0.31496062992125984"/>
  <pageSetup scale="59" fitToHeight="4" orientation="portrait" r:id="rId3"/>
  <headerFooter alignWithMargins="0"/>
  <rowBreaks count="2" manualBreakCount="2">
    <brk id="63" max="9" man="1"/>
    <brk id="142" max="9"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243386"/>
  </sheetPr>
  <dimension ref="A1:M234"/>
  <sheetViews>
    <sheetView showGridLines="0" view="pageBreakPreview" topLeftCell="A40" zoomScaleNormal="55" zoomScaleSheetLayoutView="100" workbookViewId="0">
      <selection activeCell="E60" sqref="E60"/>
    </sheetView>
  </sheetViews>
  <sheetFormatPr defaultColWidth="9.140625" defaultRowHeight="12.75" x14ac:dyDescent="0.2"/>
  <cols>
    <col min="1" max="1" width="6" style="148" customWidth="1"/>
    <col min="2" max="2" width="16.5703125" style="153" customWidth="1"/>
    <col min="3" max="3" width="17.85546875" style="153" customWidth="1"/>
    <col min="4" max="4" width="18.140625" style="153" customWidth="1"/>
    <col min="5" max="5" width="17.5703125" style="153" bestFit="1" customWidth="1"/>
    <col min="6" max="6" width="11.42578125" style="153" customWidth="1"/>
    <col min="7" max="7" width="16.42578125" style="153" bestFit="1" customWidth="1"/>
    <col min="8" max="8" width="11.42578125" style="153" customWidth="1"/>
    <col min="9" max="9" width="12" style="153" customWidth="1"/>
    <col min="10" max="10" width="12.140625" style="153" customWidth="1"/>
    <col min="11" max="11" width="11.7109375" style="153" customWidth="1"/>
    <col min="12" max="16384" width="9.140625" style="153"/>
  </cols>
  <sheetData>
    <row r="1" spans="1:5" s="147" customFormat="1" x14ac:dyDescent="0.2">
      <c r="A1" s="145"/>
      <c r="B1" s="146" t="s">
        <v>1244</v>
      </c>
    </row>
    <row r="3" spans="1:5" x14ac:dyDescent="0.2">
      <c r="B3" s="149" t="s">
        <v>1245</v>
      </c>
      <c r="C3" s="339" t="s">
        <v>3</v>
      </c>
      <c r="D3" s="151"/>
      <c r="E3" s="152"/>
    </row>
    <row r="4" spans="1:5" x14ac:dyDescent="0.2">
      <c r="B4" s="149" t="s">
        <v>1246</v>
      </c>
      <c r="C4" s="340">
        <v>44135</v>
      </c>
    </row>
    <row r="6" spans="1:5" s="156" customFormat="1" x14ac:dyDescent="0.2">
      <c r="A6" s="155">
        <v>4</v>
      </c>
      <c r="B6" s="156" t="s">
        <v>1374</v>
      </c>
    </row>
    <row r="7" spans="1:5" s="201" customFormat="1" x14ac:dyDescent="0.2">
      <c r="A7" s="183"/>
      <c r="B7" s="170"/>
      <c r="C7" s="170"/>
    </row>
    <row r="8" spans="1:5" s="201" customFormat="1" x14ac:dyDescent="0.2">
      <c r="A8" s="183"/>
      <c r="B8" s="170"/>
      <c r="C8" s="170"/>
    </row>
    <row r="9" spans="1:5" s="201" customFormat="1" x14ac:dyDescent="0.2">
      <c r="A9" s="183" t="s">
        <v>1375</v>
      </c>
      <c r="B9" s="231" t="s">
        <v>1376</v>
      </c>
      <c r="C9" s="170"/>
    </row>
    <row r="10" spans="1:5" s="201" customFormat="1" x14ac:dyDescent="0.2">
      <c r="A10" s="183"/>
      <c r="B10" s="170"/>
      <c r="C10" s="170"/>
    </row>
    <row r="11" spans="1:5" s="201" customFormat="1" ht="25.5" x14ac:dyDescent="0.2">
      <c r="A11" s="183"/>
      <c r="C11" s="341" t="s">
        <v>1377</v>
      </c>
    </row>
    <row r="12" spans="1:5" s="201" customFormat="1" x14ac:dyDescent="0.2">
      <c r="A12" s="183"/>
      <c r="B12" s="173" t="s">
        <v>1298</v>
      </c>
      <c r="C12" s="342">
        <v>1</v>
      </c>
    </row>
    <row r="13" spans="1:5" s="201" customFormat="1" x14ac:dyDescent="0.2">
      <c r="A13" s="183"/>
      <c r="B13" s="173" t="s">
        <v>1378</v>
      </c>
      <c r="C13" s="343"/>
    </row>
    <row r="14" spans="1:5" s="201" customFormat="1" x14ac:dyDescent="0.2">
      <c r="A14" s="183"/>
      <c r="B14" s="244" t="s">
        <v>1379</v>
      </c>
      <c r="C14" s="211"/>
    </row>
    <row r="15" spans="1:5" s="201" customFormat="1" x14ac:dyDescent="0.2">
      <c r="A15" s="183"/>
      <c r="B15" s="244" t="s">
        <v>1380</v>
      </c>
      <c r="C15" s="211"/>
    </row>
    <row r="16" spans="1:5" s="201" customFormat="1" x14ac:dyDescent="0.2">
      <c r="A16" s="183"/>
      <c r="B16" s="244" t="s">
        <v>1381</v>
      </c>
      <c r="C16" s="211"/>
    </row>
    <row r="17" spans="1:10" s="201" customFormat="1" x14ac:dyDescent="0.2">
      <c r="A17" s="183"/>
      <c r="B17" s="244" t="s">
        <v>1382</v>
      </c>
      <c r="C17" s="211"/>
    </row>
    <row r="18" spans="1:10" s="201" customFormat="1" x14ac:dyDescent="0.2">
      <c r="A18" s="183"/>
      <c r="B18" s="173" t="s">
        <v>1383</v>
      </c>
      <c r="C18" s="211"/>
    </row>
    <row r="19" spans="1:10" s="201" customFormat="1" x14ac:dyDescent="0.2">
      <c r="A19" s="183"/>
      <c r="B19" s="244" t="s">
        <v>1384</v>
      </c>
      <c r="C19" s="211"/>
    </row>
    <row r="20" spans="1:10" s="201" customFormat="1" x14ac:dyDescent="0.2">
      <c r="A20" s="183"/>
      <c r="B20" s="170"/>
      <c r="C20" s="170"/>
    </row>
    <row r="21" spans="1:10" s="201" customFormat="1" x14ac:dyDescent="0.2">
      <c r="A21" s="183"/>
      <c r="B21" s="170"/>
      <c r="C21" s="170"/>
    </row>
    <row r="22" spans="1:10" x14ac:dyDescent="0.2">
      <c r="A22" s="183" t="s">
        <v>1385</v>
      </c>
      <c r="B22" s="231" t="s">
        <v>1386</v>
      </c>
      <c r="C22" s="185"/>
    </row>
    <row r="23" spans="1:10" x14ac:dyDescent="0.2">
      <c r="A23" s="183"/>
      <c r="B23" s="344"/>
      <c r="C23" s="185"/>
    </row>
    <row r="24" spans="1:10" x14ac:dyDescent="0.2">
      <c r="A24" s="183"/>
      <c r="B24" s="171" t="s">
        <v>1387</v>
      </c>
      <c r="C24" s="171" t="s">
        <v>29</v>
      </c>
      <c r="D24" s="171" t="s">
        <v>1388</v>
      </c>
      <c r="E24" s="166"/>
      <c r="F24" s="345"/>
      <c r="G24" s="166"/>
      <c r="H24" s="346"/>
      <c r="I24" s="347"/>
      <c r="J24" s="264"/>
    </row>
    <row r="25" spans="1:10" x14ac:dyDescent="0.2">
      <c r="A25" s="183"/>
      <c r="B25" s="348" t="s">
        <v>1389</v>
      </c>
      <c r="C25" s="348" t="s">
        <v>2</v>
      </c>
      <c r="D25" s="349">
        <v>0</v>
      </c>
      <c r="E25" s="345"/>
      <c r="F25" s="168"/>
      <c r="G25" s="345"/>
      <c r="H25" s="172"/>
      <c r="I25" s="172"/>
      <c r="J25" s="172"/>
    </row>
    <row r="26" spans="1:10" x14ac:dyDescent="0.2">
      <c r="A26" s="183"/>
      <c r="B26" s="348" t="s">
        <v>1390</v>
      </c>
      <c r="C26" s="348" t="s">
        <v>1390</v>
      </c>
      <c r="D26" s="349">
        <v>0</v>
      </c>
      <c r="E26" s="168"/>
      <c r="F26" s="168"/>
      <c r="G26" s="168"/>
      <c r="H26" s="172"/>
      <c r="I26" s="172"/>
      <c r="J26" s="172"/>
    </row>
    <row r="27" spans="1:10" x14ac:dyDescent="0.2">
      <c r="A27" s="183"/>
      <c r="B27" s="257"/>
      <c r="C27" s="257"/>
      <c r="D27" s="350"/>
      <c r="E27" s="168"/>
      <c r="F27" s="168"/>
      <c r="G27" s="168"/>
      <c r="H27" s="172"/>
      <c r="I27" s="172"/>
      <c r="J27" s="172"/>
    </row>
    <row r="28" spans="1:10" x14ac:dyDescent="0.2">
      <c r="A28" s="183"/>
      <c r="B28" s="166"/>
      <c r="C28" s="166"/>
      <c r="D28" s="351"/>
    </row>
    <row r="29" spans="1:10" x14ac:dyDescent="0.2">
      <c r="A29" s="183"/>
      <c r="B29" s="166"/>
      <c r="C29" s="166"/>
    </row>
    <row r="30" spans="1:10" s="201" customFormat="1" x14ac:dyDescent="0.2">
      <c r="A30" s="183" t="s">
        <v>1391</v>
      </c>
      <c r="B30" s="231" t="s">
        <v>1392</v>
      </c>
      <c r="C30" s="170"/>
    </row>
    <row r="31" spans="1:10" x14ac:dyDescent="0.2">
      <c r="A31" s="183"/>
      <c r="B31" s="166"/>
      <c r="C31" s="166"/>
    </row>
    <row r="32" spans="1:10" x14ac:dyDescent="0.2">
      <c r="A32" s="183"/>
      <c r="B32" s="352" t="s">
        <v>1393</v>
      </c>
      <c r="C32" s="353"/>
      <c r="D32" s="171" t="s">
        <v>1388</v>
      </c>
    </row>
    <row r="33" spans="1:4" x14ac:dyDescent="0.2">
      <c r="A33" s="183"/>
      <c r="B33" s="227" t="s">
        <v>653</v>
      </c>
      <c r="C33" s="195"/>
      <c r="D33" s="349">
        <v>1.3519288701568872E-2</v>
      </c>
    </row>
    <row r="34" spans="1:4" x14ac:dyDescent="0.2">
      <c r="A34" s="183"/>
      <c r="B34" s="227" t="s">
        <v>655</v>
      </c>
      <c r="C34" s="195"/>
      <c r="D34" s="349">
        <v>5.4081850106356286E-2</v>
      </c>
    </row>
    <row r="35" spans="1:4" x14ac:dyDescent="0.2">
      <c r="A35" s="183"/>
      <c r="B35" s="227" t="s">
        <v>657</v>
      </c>
      <c r="C35" s="195"/>
      <c r="D35" s="349">
        <v>7.2619972039833338E-3</v>
      </c>
    </row>
    <row r="36" spans="1:4" x14ac:dyDescent="0.2">
      <c r="A36" s="183"/>
      <c r="B36" s="227" t="s">
        <v>659</v>
      </c>
      <c r="C36" s="195"/>
      <c r="D36" s="349">
        <v>1.0702153441051404E-2</v>
      </c>
    </row>
    <row r="37" spans="1:4" x14ac:dyDescent="0.2">
      <c r="A37" s="183"/>
      <c r="B37" s="227" t="s">
        <v>661</v>
      </c>
      <c r="C37" s="195"/>
      <c r="D37" s="349">
        <v>9.8678812827874517E-3</v>
      </c>
    </row>
    <row r="38" spans="1:4" x14ac:dyDescent="0.2">
      <c r="A38" s="183"/>
      <c r="B38" s="227" t="s">
        <v>663</v>
      </c>
      <c r="C38" s="195"/>
      <c r="D38" s="349">
        <v>2.9789478902634312E-2</v>
      </c>
    </row>
    <row r="39" spans="1:4" x14ac:dyDescent="0.2">
      <c r="A39" s="183"/>
      <c r="B39" s="227" t="s">
        <v>665</v>
      </c>
      <c r="C39" s="195"/>
      <c r="D39" s="349">
        <v>1.9410100870108627E-2</v>
      </c>
    </row>
    <row r="40" spans="1:4" x14ac:dyDescent="0.2">
      <c r="A40" s="183"/>
      <c r="B40" s="227" t="s">
        <v>667</v>
      </c>
      <c r="C40" s="195"/>
      <c r="D40" s="349">
        <v>7.9557091810014153E-3</v>
      </c>
    </row>
    <row r="41" spans="1:4" x14ac:dyDescent="0.2">
      <c r="A41" s="183"/>
      <c r="B41" s="227" t="s">
        <v>669</v>
      </c>
      <c r="C41" s="195"/>
      <c r="D41" s="349">
        <v>4.7717032242334759E-3</v>
      </c>
    </row>
    <row r="42" spans="1:4" x14ac:dyDescent="0.2">
      <c r="A42" s="183"/>
      <c r="B42" s="227" t="s">
        <v>671</v>
      </c>
      <c r="C42" s="195"/>
      <c r="D42" s="349">
        <v>4.5933612415276744E-3</v>
      </c>
    </row>
    <row r="43" spans="1:4" x14ac:dyDescent="0.2">
      <c r="A43" s="183"/>
      <c r="B43" s="227" t="s">
        <v>673</v>
      </c>
      <c r="C43" s="195"/>
      <c r="D43" s="349">
        <v>6.8844337404305421E-3</v>
      </c>
    </row>
    <row r="44" spans="1:4" x14ac:dyDescent="0.2">
      <c r="A44" s="183"/>
      <c r="B44" s="227" t="s">
        <v>675</v>
      </c>
      <c r="C44" s="195"/>
      <c r="D44" s="349">
        <v>2.6276221693897792E-2</v>
      </c>
    </row>
    <row r="45" spans="1:4" x14ac:dyDescent="0.2">
      <c r="A45" s="183"/>
      <c r="B45" s="227" t="s">
        <v>677</v>
      </c>
      <c r="C45" s="195"/>
      <c r="D45" s="349">
        <v>0.40462065866247399</v>
      </c>
    </row>
    <row r="46" spans="1:4" x14ac:dyDescent="0.2">
      <c r="A46" s="183"/>
      <c r="B46" s="227" t="s">
        <v>679</v>
      </c>
      <c r="C46" s="195"/>
      <c r="D46" s="349">
        <v>3.4853454188619494E-2</v>
      </c>
    </row>
    <row r="47" spans="1:4" x14ac:dyDescent="0.2">
      <c r="A47" s="183"/>
      <c r="B47" s="227" t="s">
        <v>681</v>
      </c>
      <c r="C47" s="195"/>
      <c r="D47" s="349">
        <v>2.8810015037890368E-3</v>
      </c>
    </row>
    <row r="48" spans="1:4" x14ac:dyDescent="0.2">
      <c r="A48" s="183"/>
      <c r="B48" s="227" t="s">
        <v>683</v>
      </c>
      <c r="C48" s="195"/>
      <c r="D48" s="349">
        <v>1.6352430410947742E-2</v>
      </c>
    </row>
    <row r="49" spans="1:10" x14ac:dyDescent="0.2">
      <c r="A49" s="183"/>
      <c r="B49" s="227" t="s">
        <v>685</v>
      </c>
      <c r="C49" s="195"/>
      <c r="D49" s="349">
        <v>5.0404015608124603E-2</v>
      </c>
    </row>
    <row r="50" spans="1:10" x14ac:dyDescent="0.2">
      <c r="A50" s="183"/>
      <c r="B50" s="227" t="s">
        <v>687</v>
      </c>
      <c r="C50" s="195"/>
      <c r="D50" s="349">
        <v>4.4448797666043455E-2</v>
      </c>
    </row>
    <row r="51" spans="1:10" x14ac:dyDescent="0.2">
      <c r="A51" s="183"/>
      <c r="B51" s="227" t="s">
        <v>689</v>
      </c>
      <c r="C51" s="195"/>
      <c r="D51" s="349">
        <v>4.3167074281473136E-2</v>
      </c>
    </row>
    <row r="52" spans="1:10" x14ac:dyDescent="0.2">
      <c r="A52" s="183"/>
      <c r="B52" s="227" t="s">
        <v>691</v>
      </c>
      <c r="C52" s="195"/>
      <c r="D52" s="349">
        <v>2.5660855450329492E-2</v>
      </c>
    </row>
    <row r="53" spans="1:10" x14ac:dyDescent="0.2">
      <c r="A53" s="183"/>
      <c r="B53" s="227" t="s">
        <v>693</v>
      </c>
      <c r="C53" s="195"/>
      <c r="D53" s="349">
        <v>1.2695380001941512E-2</v>
      </c>
    </row>
    <row r="54" spans="1:10" x14ac:dyDescent="0.2">
      <c r="A54" s="183"/>
      <c r="B54" s="227" t="s">
        <v>695</v>
      </c>
      <c r="C54" s="195"/>
      <c r="D54" s="349">
        <v>8.7700736787682046E-2</v>
      </c>
      <c r="H54" s="220"/>
    </row>
    <row r="55" spans="1:10" x14ac:dyDescent="0.2">
      <c r="A55" s="183"/>
      <c r="B55" s="227" t="s">
        <v>697</v>
      </c>
      <c r="C55" s="195"/>
      <c r="D55" s="349">
        <v>8.2101415848994205E-2</v>
      </c>
    </row>
    <row r="56" spans="1:10" x14ac:dyDescent="0.2">
      <c r="A56" s="183"/>
      <c r="B56" s="193" t="s">
        <v>699</v>
      </c>
      <c r="C56" s="195"/>
      <c r="D56" s="349">
        <v>0</v>
      </c>
    </row>
    <row r="57" spans="1:10" x14ac:dyDescent="0.2">
      <c r="A57" s="183"/>
      <c r="B57" s="166"/>
      <c r="C57" s="166"/>
    </row>
    <row r="58" spans="1:10" x14ac:dyDescent="0.2">
      <c r="A58" s="183"/>
    </row>
    <row r="59" spans="1:10" s="185" customFormat="1" x14ac:dyDescent="0.2">
      <c r="A59" s="183" t="s">
        <v>1394</v>
      </c>
      <c r="B59" s="184" t="s">
        <v>1395</v>
      </c>
    </row>
    <row r="60" spans="1:10" s="185" customFormat="1" x14ac:dyDescent="0.2">
      <c r="A60" s="183"/>
      <c r="B60" s="184"/>
    </row>
    <row r="61" spans="1:10" s="185" customFormat="1" x14ac:dyDescent="0.2">
      <c r="A61" s="183"/>
      <c r="B61" s="227" t="s">
        <v>1396</v>
      </c>
      <c r="C61" s="228"/>
      <c r="D61" s="349">
        <v>0.63078855289281321</v>
      </c>
    </row>
    <row r="62" spans="1:10" x14ac:dyDescent="0.2">
      <c r="A62" s="183"/>
      <c r="B62" s="172"/>
      <c r="C62" s="172"/>
      <c r="D62" s="354"/>
      <c r="E62" s="355"/>
      <c r="F62" s="355"/>
      <c r="G62" s="185"/>
      <c r="H62" s="185"/>
    </row>
    <row r="63" spans="1:10" x14ac:dyDescent="0.2">
      <c r="A63" s="183"/>
      <c r="B63" s="356"/>
      <c r="C63" s="173" t="s">
        <v>1397</v>
      </c>
      <c r="D63" s="171" t="s">
        <v>1388</v>
      </c>
      <c r="E63" s="345"/>
      <c r="F63" s="345"/>
      <c r="G63" s="185"/>
      <c r="H63" s="185"/>
      <c r="J63" s="148"/>
    </row>
    <row r="64" spans="1:10" x14ac:dyDescent="0.2">
      <c r="A64" s="183"/>
      <c r="B64" s="357" t="s">
        <v>1398</v>
      </c>
      <c r="C64" s="173" t="s">
        <v>1399</v>
      </c>
      <c r="D64" s="349">
        <v>0.20669428701526965</v>
      </c>
      <c r="E64" s="168"/>
      <c r="F64" s="168"/>
      <c r="G64" s="358"/>
      <c r="H64" s="358"/>
    </row>
    <row r="65" spans="1:8" x14ac:dyDescent="0.2">
      <c r="A65" s="183"/>
      <c r="B65" s="359"/>
      <c r="C65" s="173" t="s">
        <v>1400</v>
      </c>
      <c r="D65" s="349">
        <v>0.10426198794547328</v>
      </c>
      <c r="E65" s="168"/>
      <c r="F65" s="168"/>
      <c r="G65" s="358"/>
      <c r="H65" s="358"/>
    </row>
    <row r="66" spans="1:8" x14ac:dyDescent="0.2">
      <c r="A66" s="183"/>
      <c r="B66" s="359"/>
      <c r="C66" s="173" t="s">
        <v>1401</v>
      </c>
      <c r="D66" s="349">
        <v>0.11782677386931538</v>
      </c>
      <c r="E66" s="168"/>
      <c r="F66" s="168"/>
      <c r="G66" s="358"/>
      <c r="H66" s="358"/>
    </row>
    <row r="67" spans="1:8" x14ac:dyDescent="0.2">
      <c r="A67" s="183"/>
      <c r="B67" s="359"/>
      <c r="C67" s="173" t="s">
        <v>1402</v>
      </c>
      <c r="D67" s="349">
        <v>0.12398975102348619</v>
      </c>
      <c r="E67" s="168"/>
      <c r="F67" s="168"/>
      <c r="G67" s="358"/>
      <c r="H67" s="358"/>
    </row>
    <row r="68" spans="1:8" x14ac:dyDescent="0.2">
      <c r="A68" s="183"/>
      <c r="B68" s="359"/>
      <c r="C68" s="173" t="s">
        <v>1403</v>
      </c>
      <c r="D68" s="349">
        <v>0.13188799025055983</v>
      </c>
      <c r="E68" s="168"/>
      <c r="F68" s="168"/>
      <c r="G68" s="358"/>
      <c r="H68" s="358"/>
    </row>
    <row r="69" spans="1:8" x14ac:dyDescent="0.2">
      <c r="A69" s="183"/>
      <c r="B69" s="359"/>
      <c r="C69" s="173" t="s">
        <v>1404</v>
      </c>
      <c r="D69" s="349">
        <v>7.2987737725686327E-2</v>
      </c>
      <c r="E69" s="168"/>
      <c r="F69" s="168"/>
      <c r="G69" s="358"/>
      <c r="H69" s="358"/>
    </row>
    <row r="70" spans="1:8" x14ac:dyDescent="0.2">
      <c r="A70" s="183"/>
      <c r="B70" s="359"/>
      <c r="C70" s="173" t="s">
        <v>1405</v>
      </c>
      <c r="D70" s="349">
        <v>8.1728351241144151E-2</v>
      </c>
      <c r="E70" s="168"/>
      <c r="F70" s="168"/>
      <c r="G70" s="358"/>
      <c r="H70" s="358"/>
    </row>
    <row r="71" spans="1:8" x14ac:dyDescent="0.2">
      <c r="A71" s="183"/>
      <c r="B71" s="359"/>
      <c r="C71" s="173" t="s">
        <v>1406</v>
      </c>
      <c r="D71" s="349">
        <v>7.9659401939765798E-2</v>
      </c>
      <c r="E71" s="168"/>
      <c r="F71" s="168"/>
      <c r="G71" s="358"/>
      <c r="H71" s="358"/>
    </row>
    <row r="72" spans="1:8" x14ac:dyDescent="0.2">
      <c r="A72" s="183"/>
      <c r="B72" s="359"/>
      <c r="C72" s="173" t="s">
        <v>1407</v>
      </c>
      <c r="D72" s="349">
        <v>8.0963718989299438E-2</v>
      </c>
      <c r="E72" s="168"/>
      <c r="F72" s="168"/>
      <c r="G72" s="358"/>
      <c r="H72" s="358"/>
    </row>
    <row r="73" spans="1:8" x14ac:dyDescent="0.2">
      <c r="A73" s="183"/>
      <c r="B73" s="359"/>
      <c r="C73" s="173" t="s">
        <v>1408</v>
      </c>
      <c r="D73" s="360"/>
      <c r="E73" s="168"/>
      <c r="F73" s="168"/>
      <c r="G73" s="358"/>
      <c r="H73" s="358"/>
    </row>
    <row r="74" spans="1:8" x14ac:dyDescent="0.2">
      <c r="A74" s="183"/>
      <c r="B74" s="359"/>
      <c r="C74" s="173" t="s">
        <v>1409</v>
      </c>
      <c r="D74" s="361"/>
      <c r="E74" s="168"/>
      <c r="F74" s="168"/>
      <c r="G74" s="358"/>
      <c r="H74" s="358"/>
    </row>
    <row r="75" spans="1:8" x14ac:dyDescent="0.2">
      <c r="A75" s="183"/>
      <c r="B75" s="359"/>
      <c r="C75" s="173" t="s">
        <v>1410</v>
      </c>
      <c r="D75" s="361"/>
      <c r="E75" s="168"/>
      <c r="F75" s="168"/>
      <c r="G75" s="358"/>
      <c r="H75" s="358"/>
    </row>
    <row r="76" spans="1:8" x14ac:dyDescent="0.2">
      <c r="A76" s="183"/>
      <c r="B76" s="362"/>
      <c r="C76" s="173" t="s">
        <v>1411</v>
      </c>
      <c r="D76" s="361"/>
      <c r="E76" s="168"/>
      <c r="F76" s="168"/>
      <c r="G76" s="358"/>
      <c r="H76" s="358"/>
    </row>
    <row r="77" spans="1:8" x14ac:dyDescent="0.2">
      <c r="A77" s="183"/>
      <c r="G77" s="363"/>
      <c r="H77" s="363"/>
    </row>
    <row r="78" spans="1:8" x14ac:dyDescent="0.2">
      <c r="A78" s="183"/>
      <c r="G78" s="363"/>
      <c r="H78" s="363"/>
    </row>
    <row r="79" spans="1:8" s="185" customFormat="1" x14ac:dyDescent="0.2">
      <c r="A79" s="183" t="s">
        <v>1412</v>
      </c>
      <c r="B79" s="184" t="s">
        <v>1413</v>
      </c>
      <c r="G79" s="364"/>
      <c r="H79" s="364"/>
    </row>
    <row r="80" spans="1:8" s="185" customFormat="1" x14ac:dyDescent="0.2">
      <c r="A80" s="183"/>
      <c r="B80" s="184"/>
      <c r="G80" s="364"/>
      <c r="H80" s="364"/>
    </row>
    <row r="81" spans="1:8" s="185" customFormat="1" x14ac:dyDescent="0.2">
      <c r="A81" s="183"/>
      <c r="B81" s="227" t="s">
        <v>1414</v>
      </c>
      <c r="C81" s="228"/>
      <c r="D81" s="349">
        <v>0.59610053162770504</v>
      </c>
      <c r="G81" s="364"/>
      <c r="H81" s="364"/>
    </row>
    <row r="82" spans="1:8" s="185" customFormat="1" x14ac:dyDescent="0.2">
      <c r="A82" s="183"/>
      <c r="B82" s="184"/>
      <c r="G82" s="364"/>
      <c r="H82" s="364"/>
    </row>
    <row r="83" spans="1:8" x14ac:dyDescent="0.2">
      <c r="A83" s="183"/>
      <c r="B83" s="193"/>
      <c r="C83" s="195" t="s">
        <v>1397</v>
      </c>
      <c r="D83" s="305" t="s">
        <v>1388</v>
      </c>
      <c r="E83" s="345"/>
      <c r="F83" s="345"/>
      <c r="G83" s="347"/>
      <c r="H83" s="148"/>
    </row>
    <row r="84" spans="1:8" x14ac:dyDescent="0.2">
      <c r="A84" s="183"/>
      <c r="B84" s="359" t="s">
        <v>1398</v>
      </c>
      <c r="C84" s="362" t="s">
        <v>1399</v>
      </c>
      <c r="D84" s="349">
        <v>0.23789452842329167</v>
      </c>
      <c r="E84" s="168"/>
      <c r="F84" s="168"/>
      <c r="G84" s="172"/>
    </row>
    <row r="85" spans="1:8" x14ac:dyDescent="0.2">
      <c r="A85" s="183"/>
      <c r="B85" s="357"/>
      <c r="C85" s="173" t="s">
        <v>1400</v>
      </c>
      <c r="D85" s="349">
        <v>0.11353277933391372</v>
      </c>
      <c r="E85" s="168"/>
      <c r="F85" s="168"/>
      <c r="G85" s="172"/>
    </row>
    <row r="86" spans="1:8" x14ac:dyDescent="0.2">
      <c r="A86" s="183"/>
      <c r="B86" s="359"/>
      <c r="C86" s="173" t="s">
        <v>1401</v>
      </c>
      <c r="D86" s="349">
        <v>0.12462213391085597</v>
      </c>
      <c r="E86" s="168"/>
      <c r="F86" s="168"/>
      <c r="G86" s="172"/>
    </row>
    <row r="87" spans="1:8" x14ac:dyDescent="0.2">
      <c r="A87" s="183"/>
      <c r="B87" s="359"/>
      <c r="C87" s="173" t="s">
        <v>1402</v>
      </c>
      <c r="D87" s="349">
        <v>0.13266915953671823</v>
      </c>
      <c r="E87" s="168"/>
      <c r="F87" s="168"/>
      <c r="G87" s="172"/>
    </row>
    <row r="88" spans="1:8" x14ac:dyDescent="0.2">
      <c r="A88" s="183"/>
      <c r="B88" s="359"/>
      <c r="C88" s="173" t="s">
        <v>1403</v>
      </c>
      <c r="D88" s="349">
        <v>0.14483663192817539</v>
      </c>
      <c r="E88" s="168"/>
      <c r="F88" s="168"/>
      <c r="G88" s="172"/>
    </row>
    <row r="89" spans="1:8" x14ac:dyDescent="0.2">
      <c r="A89" s="183"/>
      <c r="B89" s="359"/>
      <c r="C89" s="173" t="s">
        <v>1404</v>
      </c>
      <c r="D89" s="349">
        <v>7.368364191953819E-2</v>
      </c>
      <c r="E89" s="168"/>
      <c r="F89" s="168"/>
      <c r="G89" s="172"/>
    </row>
    <row r="90" spans="1:8" x14ac:dyDescent="0.2">
      <c r="A90" s="183"/>
      <c r="B90" s="359"/>
      <c r="C90" s="173" t="s">
        <v>1405</v>
      </c>
      <c r="D90" s="349">
        <v>6.8490506064931095E-2</v>
      </c>
      <c r="E90" s="168"/>
      <c r="F90" s="168"/>
      <c r="G90" s="172"/>
    </row>
    <row r="91" spans="1:8" x14ac:dyDescent="0.2">
      <c r="A91" s="183"/>
      <c r="B91" s="359"/>
      <c r="C91" s="173" t="s">
        <v>1406</v>
      </c>
      <c r="D91" s="349">
        <v>6.0446691384476371E-2</v>
      </c>
      <c r="E91" s="168"/>
      <c r="F91" s="168"/>
      <c r="G91" s="172"/>
    </row>
    <row r="92" spans="1:8" x14ac:dyDescent="0.2">
      <c r="A92" s="183"/>
      <c r="B92" s="359"/>
      <c r="C92" s="173" t="s">
        <v>1407</v>
      </c>
      <c r="D92" s="349">
        <v>4.3280869772509799E-2</v>
      </c>
      <c r="E92" s="168"/>
      <c r="F92" s="168"/>
      <c r="G92" s="172"/>
    </row>
    <row r="93" spans="1:8" x14ac:dyDescent="0.2">
      <c r="A93" s="183"/>
      <c r="B93" s="359"/>
      <c r="C93" s="173" t="s">
        <v>1408</v>
      </c>
      <c r="D93" s="349">
        <v>5.2494441619141147E-4</v>
      </c>
      <c r="E93" s="168"/>
      <c r="F93" s="168"/>
      <c r="G93" s="172"/>
    </row>
    <row r="94" spans="1:8" x14ac:dyDescent="0.2">
      <c r="A94" s="183"/>
      <c r="B94" s="359"/>
      <c r="C94" s="173" t="s">
        <v>1409</v>
      </c>
      <c r="D94" s="349">
        <v>1.8113309398193759E-5</v>
      </c>
      <c r="E94" s="168"/>
      <c r="F94" s="168"/>
      <c r="G94" s="172"/>
    </row>
    <row r="95" spans="1:8" x14ac:dyDescent="0.2">
      <c r="A95" s="183"/>
      <c r="B95" s="359"/>
      <c r="C95" s="173" t="s">
        <v>1410</v>
      </c>
      <c r="D95" s="349">
        <v>0</v>
      </c>
      <c r="E95" s="168"/>
      <c r="F95" s="168"/>
      <c r="G95" s="172"/>
    </row>
    <row r="96" spans="1:8" x14ac:dyDescent="0.2">
      <c r="A96" s="183"/>
      <c r="B96" s="362"/>
      <c r="C96" s="173" t="s">
        <v>1411</v>
      </c>
      <c r="D96" s="349">
        <v>0</v>
      </c>
      <c r="E96" s="168"/>
      <c r="F96" s="168"/>
      <c r="G96" s="172"/>
    </row>
    <row r="97" spans="1:10" x14ac:dyDescent="0.2">
      <c r="A97" s="183"/>
      <c r="B97" s="166"/>
      <c r="C97" s="166"/>
    </row>
    <row r="98" spans="1:10" x14ac:dyDescent="0.2">
      <c r="A98" s="183"/>
      <c r="B98" s="166"/>
      <c r="C98" s="166"/>
    </row>
    <row r="99" spans="1:10" x14ac:dyDescent="0.2">
      <c r="A99" s="183" t="s">
        <v>1415</v>
      </c>
      <c r="B99" s="184" t="s">
        <v>1416</v>
      </c>
      <c r="J99" s="153" t="b">
        <v>1</v>
      </c>
    </row>
    <row r="100" spans="1:10" x14ac:dyDescent="0.2">
      <c r="A100" s="183"/>
      <c r="B100" s="184"/>
      <c r="C100" s="153">
        <v>0</v>
      </c>
    </row>
    <row r="101" spans="1:10" x14ac:dyDescent="0.2">
      <c r="A101" s="183"/>
      <c r="B101" s="172"/>
      <c r="D101" s="172"/>
      <c r="E101" s="171" t="s">
        <v>1388</v>
      </c>
      <c r="F101" s="345"/>
      <c r="G101" s="347"/>
    </row>
    <row r="102" spans="1:10" x14ac:dyDescent="0.2">
      <c r="A102" s="365"/>
      <c r="B102" s="366" t="s">
        <v>1417</v>
      </c>
      <c r="C102" s="158"/>
      <c r="D102" s="186"/>
      <c r="E102" s="349">
        <v>2.2745340200277998E-7</v>
      </c>
      <c r="F102" s="168"/>
      <c r="G102" s="172"/>
    </row>
    <row r="103" spans="1:10" x14ac:dyDescent="0.2">
      <c r="A103" s="365"/>
      <c r="B103" s="367" t="s">
        <v>1418</v>
      </c>
      <c r="C103" s="161"/>
      <c r="D103" s="187"/>
      <c r="E103" s="368">
        <v>-2.2745340200277998E-7</v>
      </c>
      <c r="F103" s="168"/>
      <c r="G103" s="172"/>
    </row>
    <row r="104" spans="1:10" x14ac:dyDescent="0.2">
      <c r="A104" s="365"/>
      <c r="B104" s="369"/>
      <c r="C104" s="194"/>
      <c r="D104" s="370" t="s">
        <v>1419</v>
      </c>
      <c r="E104" s="371">
        <v>0</v>
      </c>
      <c r="F104" s="168"/>
      <c r="G104" s="172"/>
    </row>
    <row r="105" spans="1:10" x14ac:dyDescent="0.2">
      <c r="A105" s="183"/>
      <c r="B105" s="366" t="s">
        <v>1420</v>
      </c>
      <c r="C105" s="158"/>
      <c r="D105" s="186" t="s">
        <v>1421</v>
      </c>
      <c r="E105" s="349">
        <v>1</v>
      </c>
      <c r="F105" s="168"/>
      <c r="G105" s="172"/>
    </row>
    <row r="106" spans="1:10" x14ac:dyDescent="0.2">
      <c r="A106" s="183"/>
      <c r="B106" s="367"/>
      <c r="C106" s="161"/>
      <c r="D106" s="187" t="s">
        <v>101</v>
      </c>
      <c r="E106" s="372"/>
      <c r="F106" s="168"/>
      <c r="G106" s="172"/>
    </row>
    <row r="107" spans="1:10" x14ac:dyDescent="0.2">
      <c r="A107" s="183"/>
      <c r="B107" s="373"/>
      <c r="C107" s="194"/>
      <c r="D107" s="370" t="s">
        <v>1422</v>
      </c>
      <c r="E107" s="371">
        <v>1</v>
      </c>
      <c r="F107" s="168"/>
      <c r="G107" s="172"/>
      <c r="H107" s="172"/>
    </row>
    <row r="108" spans="1:10" x14ac:dyDescent="0.2">
      <c r="A108" s="183"/>
      <c r="B108" s="374"/>
      <c r="E108" s="172"/>
      <c r="H108" s="172"/>
      <c r="I108" s="172"/>
    </row>
    <row r="109" spans="1:10" x14ac:dyDescent="0.2">
      <c r="A109" s="183"/>
      <c r="B109" s="374"/>
      <c r="H109" s="172"/>
      <c r="I109" s="172"/>
    </row>
    <row r="110" spans="1:10" x14ac:dyDescent="0.2">
      <c r="A110" s="192" t="s">
        <v>1423</v>
      </c>
      <c r="B110" s="344" t="s">
        <v>1424</v>
      </c>
      <c r="H110" s="172"/>
      <c r="I110" s="172"/>
    </row>
    <row r="111" spans="1:10" x14ac:dyDescent="0.2">
      <c r="A111" s="183"/>
      <c r="B111" s="344"/>
      <c r="H111" s="172"/>
      <c r="I111" s="172"/>
    </row>
    <row r="112" spans="1:10" x14ac:dyDescent="0.2">
      <c r="A112" s="183"/>
      <c r="B112" s="171" t="s">
        <v>1425</v>
      </c>
      <c r="C112" s="171" t="s">
        <v>1388</v>
      </c>
      <c r="D112" s="345"/>
      <c r="E112" s="345"/>
      <c r="F112" s="347"/>
      <c r="G112" s="172"/>
    </row>
    <row r="113" spans="1:10" x14ac:dyDescent="0.2">
      <c r="A113" s="183"/>
      <c r="B113" s="171" t="s">
        <v>1426</v>
      </c>
      <c r="C113" s="349">
        <v>0.10422810613749552</v>
      </c>
      <c r="D113" s="168"/>
      <c r="E113" s="168"/>
      <c r="F113" s="172"/>
      <c r="G113" s="172"/>
    </row>
    <row r="114" spans="1:10" x14ac:dyDescent="0.2">
      <c r="A114" s="183"/>
      <c r="B114" s="375" t="s">
        <v>1427</v>
      </c>
      <c r="C114" s="349">
        <v>0.13551825122475622</v>
      </c>
      <c r="D114" s="168"/>
      <c r="E114" s="168"/>
      <c r="F114" s="172"/>
      <c r="G114" s="172"/>
    </row>
    <row r="115" spans="1:10" x14ac:dyDescent="0.2">
      <c r="A115" s="183"/>
      <c r="B115" s="375" t="s">
        <v>1428</v>
      </c>
      <c r="C115" s="349">
        <v>0.11474742191640547</v>
      </c>
      <c r="D115" s="168"/>
      <c r="E115" s="168"/>
      <c r="F115" s="172"/>
    </row>
    <row r="116" spans="1:10" x14ac:dyDescent="0.2">
      <c r="A116" s="183"/>
      <c r="B116" s="375" t="s">
        <v>1429</v>
      </c>
      <c r="C116" s="349">
        <v>0.35545580110422065</v>
      </c>
      <c r="D116" s="168"/>
      <c r="E116" s="168"/>
      <c r="F116" s="172"/>
    </row>
    <row r="117" spans="1:10" x14ac:dyDescent="0.2">
      <c r="A117" s="183"/>
      <c r="B117" s="171" t="s">
        <v>1430</v>
      </c>
      <c r="C117" s="349">
        <v>0.29005041961712213</v>
      </c>
      <c r="D117" s="168"/>
      <c r="E117" s="168"/>
      <c r="F117" s="172"/>
    </row>
    <row r="118" spans="1:10" x14ac:dyDescent="0.2">
      <c r="A118" s="183"/>
      <c r="B118" s="172"/>
      <c r="C118" s="354"/>
      <c r="D118" s="172"/>
      <c r="E118" s="172"/>
      <c r="F118" s="172"/>
      <c r="G118" s="172"/>
      <c r="H118" s="172"/>
      <c r="I118" s="172"/>
      <c r="J118" s="172"/>
    </row>
    <row r="119" spans="1:10" x14ac:dyDescent="0.2">
      <c r="A119" s="183"/>
      <c r="C119" s="201"/>
    </row>
    <row r="120" spans="1:10" x14ac:dyDescent="0.2">
      <c r="A120" s="183" t="s">
        <v>1431</v>
      </c>
      <c r="B120" s="344" t="s">
        <v>1432</v>
      </c>
      <c r="C120" s="201"/>
    </row>
    <row r="121" spans="1:10" x14ac:dyDescent="0.2">
      <c r="A121" s="183"/>
      <c r="B121" s="344"/>
      <c r="C121" s="201"/>
    </row>
    <row r="122" spans="1:10" x14ac:dyDescent="0.2">
      <c r="A122" s="183"/>
      <c r="B122" s="172"/>
      <c r="C122" s="171" t="s">
        <v>1388</v>
      </c>
      <c r="D122" s="347"/>
    </row>
    <row r="123" spans="1:10" x14ac:dyDescent="0.2">
      <c r="A123" s="183"/>
      <c r="B123" s="173" t="s">
        <v>868</v>
      </c>
      <c r="C123" s="349">
        <v>0.80157989179048372</v>
      </c>
      <c r="D123" s="172"/>
    </row>
    <row r="124" spans="1:10" x14ac:dyDescent="0.2">
      <c r="A124" s="183"/>
      <c r="B124" s="173" t="s">
        <v>1433</v>
      </c>
      <c r="C124" s="349">
        <v>5.3829677932497787E-2</v>
      </c>
      <c r="D124" s="172"/>
    </row>
    <row r="125" spans="1:10" x14ac:dyDescent="0.2">
      <c r="A125" s="183"/>
      <c r="B125" s="173" t="s">
        <v>1434</v>
      </c>
      <c r="C125" s="349">
        <v>0.14459043027701857</v>
      </c>
      <c r="D125" s="172"/>
    </row>
    <row r="126" spans="1:10" x14ac:dyDescent="0.2">
      <c r="A126" s="183"/>
      <c r="B126" s="173" t="s">
        <v>101</v>
      </c>
      <c r="C126" s="349">
        <v>0</v>
      </c>
      <c r="D126" s="172"/>
    </row>
    <row r="127" spans="1:10" x14ac:dyDescent="0.2">
      <c r="A127" s="183"/>
      <c r="B127" s="173" t="s">
        <v>699</v>
      </c>
      <c r="C127" s="349"/>
      <c r="D127" s="172"/>
    </row>
    <row r="128" spans="1:10" s="169" customFormat="1" x14ac:dyDescent="0.2">
      <c r="A128" s="192"/>
      <c r="C128" s="376"/>
      <c r="D128" s="168"/>
    </row>
    <row r="129" spans="1:4" x14ac:dyDescent="0.2">
      <c r="A129" s="183"/>
      <c r="C129" s="201"/>
    </row>
    <row r="130" spans="1:4" x14ac:dyDescent="0.2">
      <c r="A130" s="192" t="s">
        <v>1435</v>
      </c>
      <c r="B130" s="344" t="s">
        <v>1436</v>
      </c>
      <c r="C130" s="201"/>
    </row>
    <row r="131" spans="1:4" x14ac:dyDescent="0.2">
      <c r="A131" s="183"/>
      <c r="C131" s="201"/>
    </row>
    <row r="132" spans="1:4" x14ac:dyDescent="0.2">
      <c r="A132" s="183"/>
      <c r="B132" s="172"/>
      <c r="C132" s="171" t="s">
        <v>1388</v>
      </c>
      <c r="D132" s="347"/>
    </row>
    <row r="133" spans="1:4" x14ac:dyDescent="0.2">
      <c r="A133" s="183"/>
      <c r="B133" s="173" t="s">
        <v>742</v>
      </c>
      <c r="C133" s="349">
        <v>1</v>
      </c>
      <c r="D133" s="172"/>
    </row>
    <row r="134" spans="1:4" x14ac:dyDescent="0.2">
      <c r="A134" s="183"/>
      <c r="B134" s="173" t="s">
        <v>1437</v>
      </c>
      <c r="C134" s="349"/>
      <c r="D134" s="172"/>
    </row>
    <row r="135" spans="1:4" x14ac:dyDescent="0.2">
      <c r="A135" s="183"/>
      <c r="B135" s="173" t="s">
        <v>1438</v>
      </c>
      <c r="C135" s="349"/>
      <c r="D135" s="172"/>
    </row>
    <row r="136" spans="1:4" x14ac:dyDescent="0.2">
      <c r="A136" s="183"/>
      <c r="B136" s="173" t="s">
        <v>101</v>
      </c>
      <c r="C136" s="349"/>
      <c r="D136" s="172"/>
    </row>
    <row r="137" spans="1:4" x14ac:dyDescent="0.2">
      <c r="A137" s="183"/>
      <c r="B137" s="173" t="s">
        <v>699</v>
      </c>
      <c r="C137" s="349"/>
      <c r="D137" s="172"/>
    </row>
    <row r="138" spans="1:4" x14ac:dyDescent="0.2">
      <c r="A138" s="183"/>
      <c r="C138" s="201"/>
    </row>
    <row r="139" spans="1:4" x14ac:dyDescent="0.2">
      <c r="A139" s="183"/>
      <c r="C139" s="201"/>
    </row>
    <row r="140" spans="1:4" x14ac:dyDescent="0.2">
      <c r="A140" s="183" t="s">
        <v>1439</v>
      </c>
      <c r="B140" s="231" t="s">
        <v>1440</v>
      </c>
      <c r="C140" s="201"/>
    </row>
    <row r="141" spans="1:4" x14ac:dyDescent="0.2">
      <c r="A141" s="183"/>
      <c r="C141" s="201"/>
    </row>
    <row r="142" spans="1:4" x14ac:dyDescent="0.2">
      <c r="A142" s="183"/>
      <c r="C142" s="171" t="s">
        <v>1388</v>
      </c>
    </row>
    <row r="143" spans="1:4" x14ac:dyDescent="0.2">
      <c r="A143" s="183"/>
      <c r="B143" s="173" t="s">
        <v>1441</v>
      </c>
      <c r="C143" s="349">
        <v>0.95655726291648968</v>
      </c>
    </row>
    <row r="144" spans="1:4" x14ac:dyDescent="0.2">
      <c r="A144" s="183"/>
      <c r="B144" s="173" t="s">
        <v>1442</v>
      </c>
      <c r="C144" s="349">
        <v>4.1836445776114499E-2</v>
      </c>
    </row>
    <row r="145" spans="1:6" x14ac:dyDescent="0.2">
      <c r="A145" s="183"/>
      <c r="B145" s="173" t="s">
        <v>1443</v>
      </c>
      <c r="C145" s="349">
        <v>1.6062913073959322E-3</v>
      </c>
    </row>
    <row r="146" spans="1:6" x14ac:dyDescent="0.2">
      <c r="A146" s="183"/>
      <c r="B146" s="173" t="s">
        <v>1444</v>
      </c>
      <c r="C146" s="349"/>
    </row>
    <row r="147" spans="1:6" x14ac:dyDescent="0.2">
      <c r="A147" s="183"/>
      <c r="B147" s="173" t="s">
        <v>101</v>
      </c>
      <c r="C147" s="349"/>
    </row>
    <row r="148" spans="1:6" x14ac:dyDescent="0.2">
      <c r="A148" s="183"/>
      <c r="B148" s="173" t="s">
        <v>699</v>
      </c>
      <c r="C148" s="377"/>
    </row>
    <row r="149" spans="1:6" x14ac:dyDescent="0.2">
      <c r="A149" s="183"/>
    </row>
    <row r="150" spans="1:6" x14ac:dyDescent="0.2">
      <c r="A150" s="183"/>
    </row>
    <row r="151" spans="1:6" x14ac:dyDescent="0.2">
      <c r="A151" s="192" t="s">
        <v>1445</v>
      </c>
      <c r="B151" s="184" t="s">
        <v>1446</v>
      </c>
    </row>
    <row r="152" spans="1:6" x14ac:dyDescent="0.2">
      <c r="A152" s="183"/>
    </row>
    <row r="153" spans="1:6" x14ac:dyDescent="0.2">
      <c r="A153" s="183"/>
      <c r="D153" s="171" t="s">
        <v>1388</v>
      </c>
    </row>
    <row r="154" spans="1:6" x14ac:dyDescent="0.2">
      <c r="A154" s="183"/>
      <c r="B154" s="157" t="s">
        <v>1447</v>
      </c>
      <c r="C154" s="186"/>
      <c r="D154" s="378">
        <v>0.6418791739914349</v>
      </c>
    </row>
    <row r="155" spans="1:6" x14ac:dyDescent="0.2">
      <c r="A155" s="183"/>
      <c r="B155" s="193" t="s">
        <v>1448</v>
      </c>
      <c r="C155" s="195"/>
      <c r="D155" s="349">
        <v>0.13854678226797942</v>
      </c>
    </row>
    <row r="156" spans="1:6" x14ac:dyDescent="0.2">
      <c r="A156" s="183"/>
      <c r="B156" s="193" t="s">
        <v>1449</v>
      </c>
      <c r="C156" s="195"/>
      <c r="D156" s="349">
        <v>0.14535340577408828</v>
      </c>
    </row>
    <row r="157" spans="1:6" x14ac:dyDescent="0.2">
      <c r="A157" s="183"/>
      <c r="B157" s="193" t="s">
        <v>1450</v>
      </c>
      <c r="C157" s="195"/>
      <c r="D157" s="349">
        <v>5.8714556378322624E-2</v>
      </c>
    </row>
    <row r="158" spans="1:6" x14ac:dyDescent="0.2">
      <c r="A158" s="183"/>
      <c r="B158" s="193" t="s">
        <v>1451</v>
      </c>
      <c r="C158" s="195"/>
      <c r="D158" s="349">
        <v>1.5506081588174889E-2</v>
      </c>
    </row>
    <row r="159" spans="1:6" x14ac:dyDescent="0.2">
      <c r="A159" s="183"/>
      <c r="B159" s="162" t="s">
        <v>699</v>
      </c>
      <c r="C159" s="188"/>
      <c r="D159" s="349"/>
    </row>
    <row r="160" spans="1:6" x14ac:dyDescent="0.2">
      <c r="A160" s="183"/>
      <c r="D160" s="201"/>
      <c r="F160" s="201"/>
    </row>
    <row r="161" spans="1:10" x14ac:dyDescent="0.2">
      <c r="A161" s="183"/>
      <c r="B161" s="172"/>
      <c r="C161" s="172"/>
      <c r="D161" s="354"/>
      <c r="E161" s="172"/>
      <c r="F161" s="172"/>
      <c r="G161" s="172"/>
      <c r="H161" s="172"/>
      <c r="I161" s="172"/>
      <c r="J161" s="172"/>
    </row>
    <row r="162" spans="1:10" x14ac:dyDescent="0.2">
      <c r="A162" s="183" t="s">
        <v>1452</v>
      </c>
      <c r="B162" s="344" t="s">
        <v>1453</v>
      </c>
      <c r="D162" s="201"/>
      <c r="F162" s="172"/>
    </row>
    <row r="163" spans="1:10" x14ac:dyDescent="0.2">
      <c r="A163" s="183"/>
      <c r="B163" s="344"/>
      <c r="D163" s="201"/>
      <c r="F163" s="172"/>
    </row>
    <row r="164" spans="1:10" x14ac:dyDescent="0.2">
      <c r="A164" s="183"/>
      <c r="B164" s="157" t="s">
        <v>1454</v>
      </c>
      <c r="C164" s="379"/>
      <c r="D164" s="380">
        <v>327718</v>
      </c>
      <c r="E164" s="264"/>
      <c r="F164" s="264"/>
      <c r="G164" s="264"/>
      <c r="I164" s="381"/>
    </row>
    <row r="165" spans="1:10" x14ac:dyDescent="0.2">
      <c r="A165" s="183"/>
      <c r="B165" s="193" t="s">
        <v>1455</v>
      </c>
      <c r="C165" s="305"/>
      <c r="D165" s="382">
        <v>107011.1158556747</v>
      </c>
      <c r="E165" s="264"/>
      <c r="F165" s="264"/>
      <c r="G165" s="264"/>
    </row>
    <row r="166" spans="1:10" s="169" customFormat="1" x14ac:dyDescent="0.2">
      <c r="A166" s="192"/>
      <c r="B166" s="166"/>
      <c r="C166" s="345"/>
      <c r="D166" s="204"/>
      <c r="E166" s="264"/>
      <c r="F166" s="264"/>
      <c r="G166" s="264"/>
    </row>
    <row r="167" spans="1:10" s="169" customFormat="1" ht="25.5" x14ac:dyDescent="0.2">
      <c r="A167" s="192"/>
      <c r="B167" s="166"/>
      <c r="C167" s="345"/>
      <c r="D167" s="383" t="s">
        <v>1456</v>
      </c>
      <c r="E167" s="264"/>
      <c r="F167" s="264"/>
      <c r="G167" s="264"/>
    </row>
    <row r="168" spans="1:10" x14ac:dyDescent="0.2">
      <c r="A168" s="183"/>
      <c r="B168" s="173" t="s">
        <v>1457</v>
      </c>
      <c r="C168" s="173"/>
      <c r="D168" s="384">
        <v>1.8785771250699041E-4</v>
      </c>
      <c r="E168" s="168"/>
      <c r="F168" s="168"/>
      <c r="G168" s="385"/>
    </row>
    <row r="169" spans="1:10" x14ac:dyDescent="0.2">
      <c r="A169" s="183"/>
      <c r="B169" s="173" t="s">
        <v>1458</v>
      </c>
      <c r="C169" s="173"/>
      <c r="D169" s="384">
        <v>3.3723866521028173E-4</v>
      </c>
      <c r="E169" s="168"/>
      <c r="F169" s="386"/>
      <c r="G169" s="385"/>
    </row>
    <row r="170" spans="1:10" s="169" customFormat="1" x14ac:dyDescent="0.2">
      <c r="A170" s="192"/>
      <c r="B170" s="166"/>
      <c r="C170" s="166"/>
      <c r="D170" s="168"/>
      <c r="E170" s="168"/>
      <c r="F170" s="168"/>
    </row>
    <row r="171" spans="1:10" s="169" customFormat="1" x14ac:dyDescent="0.2">
      <c r="A171" s="192"/>
      <c r="B171" s="166"/>
      <c r="C171" s="166"/>
      <c r="D171" s="168"/>
      <c r="E171" s="168"/>
      <c r="F171" s="168"/>
    </row>
    <row r="172" spans="1:10" s="169" customFormat="1" x14ac:dyDescent="0.2">
      <c r="A172" s="192"/>
      <c r="B172" s="166"/>
      <c r="C172" s="166"/>
      <c r="D172" s="168"/>
      <c r="E172" s="168"/>
      <c r="F172" s="168"/>
    </row>
    <row r="173" spans="1:10" s="169" customFormat="1" x14ac:dyDescent="0.2">
      <c r="A173" s="192"/>
      <c r="B173" s="166"/>
      <c r="C173" s="166"/>
      <c r="D173" s="168"/>
      <c r="E173" s="168"/>
      <c r="F173" s="168"/>
    </row>
    <row r="174" spans="1:10" s="169" customFormat="1" ht="25.5" x14ac:dyDescent="0.2">
      <c r="A174" s="192"/>
      <c r="B174" s="387" t="s">
        <v>1459</v>
      </c>
      <c r="C174" s="388" t="s">
        <v>1454</v>
      </c>
      <c r="D174" s="388" t="s">
        <v>1460</v>
      </c>
      <c r="E174" s="388" t="s">
        <v>1461</v>
      </c>
      <c r="F174" s="168"/>
    </row>
    <row r="175" spans="1:10" s="169" customFormat="1" x14ac:dyDescent="0.2">
      <c r="A175" s="192"/>
      <c r="B175" s="389" t="s">
        <v>780</v>
      </c>
      <c r="C175" s="390">
        <v>282912</v>
      </c>
      <c r="D175" s="390">
        <v>22578672006.27</v>
      </c>
      <c r="E175" s="391">
        <v>0.64382703064449776</v>
      </c>
      <c r="F175" s="168"/>
    </row>
    <row r="176" spans="1:10" s="169" customFormat="1" x14ac:dyDescent="0.2">
      <c r="A176" s="192"/>
      <c r="B176" s="389" t="s">
        <v>782</v>
      </c>
      <c r="C176" s="390">
        <v>41353</v>
      </c>
      <c r="D176" s="390">
        <v>10944356434.730001</v>
      </c>
      <c r="E176" s="391">
        <v>0.31207648101405161</v>
      </c>
      <c r="F176" s="168"/>
    </row>
    <row r="177" spans="1:13" s="169" customFormat="1" x14ac:dyDescent="0.2">
      <c r="A177" s="192"/>
      <c r="B177" s="389" t="s">
        <v>784</v>
      </c>
      <c r="C177" s="390">
        <v>3453</v>
      </c>
      <c r="D177" s="390">
        <v>1546440424.99</v>
      </c>
      <c r="E177" s="391">
        <v>4.4096488341450808E-2</v>
      </c>
      <c r="F177" s="168"/>
    </row>
    <row r="178" spans="1:13" s="169" customFormat="1" x14ac:dyDescent="0.2">
      <c r="A178" s="192"/>
      <c r="B178" s="389" t="s">
        <v>786</v>
      </c>
      <c r="C178" s="390">
        <v>0</v>
      </c>
      <c r="D178" s="390">
        <v>0</v>
      </c>
      <c r="E178" s="391">
        <v>0</v>
      </c>
      <c r="F178" s="168"/>
    </row>
    <row r="179" spans="1:13" s="169" customFormat="1" x14ac:dyDescent="0.2">
      <c r="A179" s="192"/>
      <c r="B179" s="389" t="s">
        <v>788</v>
      </c>
      <c r="C179" s="390">
        <v>0</v>
      </c>
      <c r="D179" s="390">
        <v>0</v>
      </c>
      <c r="E179" s="391">
        <v>0</v>
      </c>
      <c r="F179" s="168"/>
    </row>
    <row r="180" spans="1:13" s="169" customFormat="1" x14ac:dyDescent="0.2">
      <c r="A180" s="192"/>
      <c r="B180" s="389" t="s">
        <v>790</v>
      </c>
      <c r="C180" s="390">
        <v>0</v>
      </c>
      <c r="D180" s="390">
        <v>0</v>
      </c>
      <c r="E180" s="391">
        <v>0</v>
      </c>
      <c r="F180" s="168"/>
    </row>
    <row r="181" spans="1:13" s="169" customFormat="1" x14ac:dyDescent="0.2">
      <c r="A181" s="192"/>
      <c r="B181" s="389" t="s">
        <v>1462</v>
      </c>
      <c r="C181" s="390">
        <v>327718</v>
      </c>
      <c r="D181" s="390">
        <v>35069468865.989998</v>
      </c>
      <c r="E181" s="391">
        <v>1</v>
      </c>
      <c r="F181" s="168"/>
    </row>
    <row r="182" spans="1:13" s="169" customFormat="1" x14ac:dyDescent="0.2">
      <c r="A182" s="192"/>
      <c r="B182" s="166"/>
      <c r="C182" s="166"/>
      <c r="D182" s="168"/>
      <c r="E182" s="168"/>
      <c r="F182" s="168"/>
    </row>
    <row r="183" spans="1:13" s="169" customFormat="1" x14ac:dyDescent="0.2">
      <c r="A183" s="192"/>
      <c r="B183" s="166"/>
      <c r="C183" s="166"/>
      <c r="D183" s="168"/>
      <c r="E183" s="168"/>
      <c r="F183" s="168"/>
    </row>
    <row r="184" spans="1:13" x14ac:dyDescent="0.2">
      <c r="A184" s="183"/>
      <c r="F184" s="201"/>
    </row>
    <row r="185" spans="1:13" x14ac:dyDescent="0.2">
      <c r="A185" s="183" t="s">
        <v>1463</v>
      </c>
      <c r="B185" s="184" t="s">
        <v>1464</v>
      </c>
      <c r="F185" s="201"/>
    </row>
    <row r="186" spans="1:13" x14ac:dyDescent="0.2">
      <c r="A186" s="183"/>
      <c r="B186" s="184"/>
      <c r="F186" s="201"/>
    </row>
    <row r="187" spans="1:13" x14ac:dyDescent="0.2">
      <c r="A187" s="183"/>
      <c r="B187" s="172"/>
      <c r="C187" s="171" t="s">
        <v>1314</v>
      </c>
      <c r="D187" s="171" t="s">
        <v>1357</v>
      </c>
      <c r="E187" s="171" t="s">
        <v>1358</v>
      </c>
    </row>
    <row r="188" spans="1:13" x14ac:dyDescent="0.2">
      <c r="A188" s="183"/>
      <c r="B188" s="173" t="s">
        <v>1307</v>
      </c>
      <c r="C188" s="257"/>
      <c r="D188" s="257"/>
      <c r="E188" s="208"/>
    </row>
    <row r="189" spans="1:13" s="169" customFormat="1" x14ac:dyDescent="0.2">
      <c r="A189" s="192"/>
      <c r="B189" s="166"/>
      <c r="C189" s="168"/>
      <c r="D189" s="168"/>
      <c r="E189" s="170"/>
    </row>
    <row r="190" spans="1:13" x14ac:dyDescent="0.2">
      <c r="A190" s="183"/>
      <c r="B190" s="184"/>
      <c r="F190" s="201"/>
    </row>
    <row r="191" spans="1:13" s="168" customFormat="1" x14ac:dyDescent="0.2">
      <c r="A191" s="204"/>
      <c r="B191" s="193" t="s">
        <v>1465</v>
      </c>
      <c r="C191" s="392"/>
      <c r="D191" s="392"/>
      <c r="E191" s="392"/>
      <c r="F191" s="392"/>
      <c r="G191" s="392"/>
      <c r="H191" s="392"/>
      <c r="I191" s="392"/>
      <c r="J191" s="392"/>
      <c r="K191" s="392"/>
      <c r="L191" s="392"/>
      <c r="M191" s="393"/>
    </row>
    <row r="192" spans="1:13" ht="38.25" x14ac:dyDescent="0.2">
      <c r="A192" s="183"/>
      <c r="B192" s="394" t="s">
        <v>1466</v>
      </c>
      <c r="C192" s="395" t="s">
        <v>1467</v>
      </c>
      <c r="D192" s="395" t="s">
        <v>1307</v>
      </c>
      <c r="E192" s="396"/>
      <c r="F192" s="397" t="s">
        <v>1255</v>
      </c>
      <c r="G192" s="398"/>
      <c r="H192" s="395" t="s">
        <v>1468</v>
      </c>
      <c r="I192" s="395" t="s">
        <v>1469</v>
      </c>
      <c r="J192" s="395" t="s">
        <v>1470</v>
      </c>
      <c r="K192" s="395" t="s">
        <v>1471</v>
      </c>
      <c r="L192" s="395" t="s">
        <v>1472</v>
      </c>
      <c r="M192" s="395" t="s">
        <v>1473</v>
      </c>
    </row>
    <row r="193" spans="1:13" x14ac:dyDescent="0.2">
      <c r="A193" s="183"/>
      <c r="B193" s="271"/>
      <c r="C193" s="399"/>
      <c r="D193" s="399"/>
      <c r="E193" s="253" t="s">
        <v>1259</v>
      </c>
      <c r="F193" s="253" t="s">
        <v>1262</v>
      </c>
      <c r="G193" s="253" t="s">
        <v>1264</v>
      </c>
      <c r="H193" s="399"/>
      <c r="I193" s="399"/>
      <c r="J193" s="399"/>
      <c r="K193" s="399"/>
      <c r="L193" s="399"/>
      <c r="M193" s="399"/>
    </row>
    <row r="194" spans="1:13" x14ac:dyDescent="0.2">
      <c r="A194" s="183"/>
      <c r="B194" s="400"/>
      <c r="C194" s="176"/>
      <c r="D194" s="176"/>
      <c r="E194" s="176"/>
      <c r="F194" s="176"/>
      <c r="G194" s="176"/>
      <c r="H194" s="176"/>
      <c r="I194" s="176"/>
      <c r="J194" s="176"/>
      <c r="K194" s="176"/>
      <c r="L194" s="176"/>
      <c r="M194" s="176"/>
    </row>
    <row r="195" spans="1:13" x14ac:dyDescent="0.2">
      <c r="A195" s="183"/>
      <c r="B195" s="400"/>
      <c r="C195" s="176"/>
      <c r="D195" s="176"/>
      <c r="E195" s="176"/>
      <c r="F195" s="176"/>
      <c r="G195" s="176"/>
      <c r="H195" s="176"/>
      <c r="I195" s="176"/>
      <c r="J195" s="176"/>
      <c r="K195" s="176"/>
      <c r="L195" s="176"/>
      <c r="M195" s="176"/>
    </row>
    <row r="196" spans="1:13" x14ac:dyDescent="0.2">
      <c r="A196" s="183"/>
      <c r="B196" s="400"/>
      <c r="C196" s="176"/>
      <c r="D196" s="176"/>
      <c r="E196" s="176"/>
      <c r="F196" s="176"/>
      <c r="G196" s="176"/>
      <c r="H196" s="176"/>
      <c r="I196" s="176"/>
      <c r="J196" s="176"/>
      <c r="K196" s="176"/>
      <c r="L196" s="176"/>
      <c r="M196" s="176"/>
    </row>
    <row r="197" spans="1:13" x14ac:dyDescent="0.2">
      <c r="A197" s="183"/>
      <c r="B197" s="401"/>
      <c r="C197" s="401"/>
      <c r="D197" s="401"/>
      <c r="E197" s="401"/>
      <c r="F197" s="401"/>
      <c r="G197" s="401"/>
      <c r="H197" s="401"/>
      <c r="I197" s="401"/>
      <c r="J197" s="401"/>
      <c r="K197" s="401"/>
      <c r="L197" s="401"/>
      <c r="M197" s="401"/>
    </row>
    <row r="198" spans="1:13" x14ac:dyDescent="0.2">
      <c r="A198" s="183"/>
    </row>
    <row r="199" spans="1:13" x14ac:dyDescent="0.2">
      <c r="A199" s="183"/>
    </row>
    <row r="200" spans="1:13" x14ac:dyDescent="0.2">
      <c r="A200" s="183"/>
    </row>
    <row r="201" spans="1:13" x14ac:dyDescent="0.2">
      <c r="A201" s="183"/>
    </row>
    <row r="202" spans="1:13" x14ac:dyDescent="0.2">
      <c r="A202" s="183"/>
    </row>
    <row r="203" spans="1:13" x14ac:dyDescent="0.2">
      <c r="A203" s="183"/>
      <c r="E203" s="347"/>
      <c r="F203" s="347"/>
      <c r="G203" s="402"/>
      <c r="H203" s="264"/>
    </row>
    <row r="204" spans="1:13" x14ac:dyDescent="0.2">
      <c r="A204" s="183"/>
      <c r="E204" s="172"/>
      <c r="F204" s="172"/>
      <c r="G204" s="403"/>
      <c r="H204" s="172"/>
    </row>
    <row r="205" spans="1:13" x14ac:dyDescent="0.2">
      <c r="A205" s="183"/>
      <c r="E205" s="172"/>
      <c r="F205" s="172"/>
      <c r="G205" s="403"/>
      <c r="H205" s="172"/>
    </row>
    <row r="206" spans="1:13" x14ac:dyDescent="0.2">
      <c r="A206" s="183"/>
      <c r="E206" s="172"/>
      <c r="F206" s="172"/>
      <c r="G206" s="172"/>
      <c r="H206" s="172"/>
    </row>
    <row r="207" spans="1:13" x14ac:dyDescent="0.2">
      <c r="A207" s="183"/>
    </row>
    <row r="208" spans="1:13" x14ac:dyDescent="0.2">
      <c r="A208" s="183"/>
    </row>
    <row r="209" spans="1:1" x14ac:dyDescent="0.2">
      <c r="A209" s="183"/>
    </row>
    <row r="210" spans="1:1" x14ac:dyDescent="0.2">
      <c r="A210" s="183"/>
    </row>
    <row r="211" spans="1:1" x14ac:dyDescent="0.2">
      <c r="A211" s="183"/>
    </row>
    <row r="212" spans="1:1" x14ac:dyDescent="0.2">
      <c r="A212" s="183"/>
    </row>
    <row r="213" spans="1:1" x14ac:dyDescent="0.2">
      <c r="A213" s="183"/>
    </row>
    <row r="214" spans="1:1" x14ac:dyDescent="0.2">
      <c r="A214" s="183"/>
    </row>
    <row r="215" spans="1:1" x14ac:dyDescent="0.2">
      <c r="A215" s="183"/>
    </row>
    <row r="216" spans="1:1" x14ac:dyDescent="0.2">
      <c r="A216" s="183"/>
    </row>
    <row r="217" spans="1:1" x14ac:dyDescent="0.2">
      <c r="A217" s="183"/>
    </row>
    <row r="218" spans="1:1" x14ac:dyDescent="0.2">
      <c r="A218" s="183"/>
    </row>
    <row r="219" spans="1:1" x14ac:dyDescent="0.2">
      <c r="A219" s="183"/>
    </row>
    <row r="220" spans="1:1" x14ac:dyDescent="0.2">
      <c r="A220" s="183"/>
    </row>
    <row r="221" spans="1:1" x14ac:dyDescent="0.2">
      <c r="A221" s="183"/>
    </row>
    <row r="222" spans="1:1" x14ac:dyDescent="0.2">
      <c r="A222" s="183"/>
    </row>
    <row r="223" spans="1:1" x14ac:dyDescent="0.2">
      <c r="A223" s="183"/>
    </row>
    <row r="224" spans="1:1" x14ac:dyDescent="0.2">
      <c r="A224" s="183"/>
    </row>
    <row r="225" spans="1:1" x14ac:dyDescent="0.2">
      <c r="A225" s="183"/>
    </row>
    <row r="226" spans="1:1" x14ac:dyDescent="0.2">
      <c r="A226" s="183"/>
    </row>
    <row r="227" spans="1:1" x14ac:dyDescent="0.2">
      <c r="A227" s="183"/>
    </row>
    <row r="228" spans="1:1" x14ac:dyDescent="0.2">
      <c r="A228" s="183"/>
    </row>
    <row r="229" spans="1:1" x14ac:dyDescent="0.2">
      <c r="A229" s="183"/>
    </row>
    <row r="230" spans="1:1" x14ac:dyDescent="0.2">
      <c r="A230" s="183"/>
    </row>
    <row r="231" spans="1:1" x14ac:dyDescent="0.2">
      <c r="A231" s="183"/>
    </row>
    <row r="232" spans="1:1" x14ac:dyDescent="0.2">
      <c r="A232" s="183"/>
    </row>
    <row r="233" spans="1:1" x14ac:dyDescent="0.2">
      <c r="A233" s="183"/>
    </row>
    <row r="234" spans="1:1" x14ac:dyDescent="0.2">
      <c r="A234" s="183"/>
    </row>
  </sheetData>
  <sheetProtection algorithmName="SHA-512" hashValue="RW3TUFfV3MYfgJxf1mPGlpXYiOupWoHWFeKeCyUS9Gqm6m2oDYXuI48JgX57Th7QBS4zKvC/kXZvCUKo0mwOwg==" saltValue="dpVkPCDyA4eDKPJh6hLv0w==" spinCount="100000" sheet="1" objects="1" scenarios="1"/>
  <pageMargins left="0.23622047244094491" right="0.23622047244094491" top="0.74803149606299213" bottom="0.74803149606299213" header="0.31496062992125984" footer="0.31496062992125984"/>
  <pageSetup paperSize="9" scale="52" fitToHeight="2" orientation="portrait" r:id="rId1"/>
  <headerFooter alignWithMargins="0"/>
  <rowBreaks count="1" manualBreakCount="1">
    <brk id="108" max="12"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243386"/>
    <pageSetUpPr fitToPage="1"/>
  </sheetPr>
  <dimension ref="A1:J107"/>
  <sheetViews>
    <sheetView showGridLines="0" view="pageBreakPreview" topLeftCell="A25" zoomScaleNormal="70" zoomScaleSheetLayoutView="100" workbookViewId="0">
      <selection activeCell="F51" sqref="F51"/>
    </sheetView>
  </sheetViews>
  <sheetFormatPr defaultColWidth="9.140625" defaultRowHeight="12.75" x14ac:dyDescent="0.2"/>
  <cols>
    <col min="1" max="1" width="5.5703125" style="153" customWidth="1"/>
    <col min="2" max="3" width="11.42578125" style="153" customWidth="1"/>
    <col min="4" max="4" width="16.5703125" style="153" bestFit="1" customWidth="1"/>
    <col min="5" max="6" width="16.28515625" style="153" bestFit="1" customWidth="1"/>
    <col min="7" max="7" width="16.7109375" style="153" bestFit="1" customWidth="1"/>
    <col min="8" max="16384" width="9.140625" style="153"/>
  </cols>
  <sheetData>
    <row r="1" spans="1:7" s="147" customFormat="1" x14ac:dyDescent="0.2">
      <c r="A1" s="404"/>
      <c r="B1" s="146" t="s">
        <v>1244</v>
      </c>
    </row>
    <row r="2" spans="1:7" x14ac:dyDescent="0.2">
      <c r="A2" s="374"/>
    </row>
    <row r="3" spans="1:7" x14ac:dyDescent="0.2">
      <c r="A3" s="374"/>
      <c r="B3" s="149" t="s">
        <v>1245</v>
      </c>
      <c r="C3" s="339" t="s">
        <v>3</v>
      </c>
      <c r="D3" s="151"/>
      <c r="E3" s="152"/>
    </row>
    <row r="4" spans="1:7" x14ac:dyDescent="0.2">
      <c r="A4" s="374"/>
      <c r="B4" s="149" t="s">
        <v>1246</v>
      </c>
      <c r="C4" s="340">
        <v>44135</v>
      </c>
    </row>
    <row r="5" spans="1:7" x14ac:dyDescent="0.2">
      <c r="A5" s="374"/>
    </row>
    <row r="6" spans="1:7" s="156" customFormat="1" x14ac:dyDescent="0.2">
      <c r="A6" s="155">
        <v>6</v>
      </c>
      <c r="B6" s="156" t="s">
        <v>1474</v>
      </c>
    </row>
    <row r="7" spans="1:7" x14ac:dyDescent="0.2">
      <c r="A7" s="148"/>
    </row>
    <row r="8" spans="1:7" x14ac:dyDescent="0.2">
      <c r="A8" s="148"/>
    </row>
    <row r="9" spans="1:7" x14ac:dyDescent="0.2">
      <c r="A9" s="148" t="s">
        <v>1475</v>
      </c>
      <c r="B9" s="184" t="s">
        <v>1476</v>
      </c>
    </row>
    <row r="10" spans="1:7" x14ac:dyDescent="0.2">
      <c r="A10" s="148"/>
    </row>
    <row r="11" spans="1:7" x14ac:dyDescent="0.2">
      <c r="A11" s="148"/>
      <c r="D11" s="171">
        <v>2017</v>
      </c>
      <c r="E11" s="171">
        <v>2016</v>
      </c>
      <c r="F11" s="171">
        <v>2015</v>
      </c>
      <c r="G11" s="171">
        <v>2014</v>
      </c>
    </row>
    <row r="12" spans="1:7" x14ac:dyDescent="0.2">
      <c r="A12" s="148"/>
      <c r="B12" s="157" t="s">
        <v>1477</v>
      </c>
      <c r="C12" s="186"/>
      <c r="D12" s="405">
        <v>7750</v>
      </c>
      <c r="E12" s="405">
        <v>9870.1441730099996</v>
      </c>
      <c r="F12" s="405">
        <v>9120.1441730099996</v>
      </c>
      <c r="G12" s="405">
        <v>9870.1441730099996</v>
      </c>
    </row>
    <row r="13" spans="1:7" x14ac:dyDescent="0.2">
      <c r="A13" s="148"/>
      <c r="B13" s="160" t="s">
        <v>1478</v>
      </c>
      <c r="C13" s="187"/>
      <c r="D13" s="405">
        <v>22642.832133237931</v>
      </c>
      <c r="E13" s="405">
        <v>13990</v>
      </c>
      <c r="F13" s="405">
        <v>14105.530799479999</v>
      </c>
      <c r="G13" s="405">
        <v>9473.5307994799987</v>
      </c>
    </row>
    <row r="14" spans="1:7" x14ac:dyDescent="0.2">
      <c r="A14" s="148"/>
      <c r="B14" s="162" t="s">
        <v>1314</v>
      </c>
      <c r="C14" s="188"/>
      <c r="D14" s="269">
        <v>30392.832133237931</v>
      </c>
      <c r="E14" s="269">
        <v>23860.144173009998</v>
      </c>
      <c r="F14" s="269">
        <v>23225.67497249</v>
      </c>
      <c r="G14" s="269">
        <v>19343.67497249</v>
      </c>
    </row>
    <row r="15" spans="1:7" x14ac:dyDescent="0.2">
      <c r="A15" s="148"/>
      <c r="B15" s="201" t="s">
        <v>1479</v>
      </c>
      <c r="D15" s="354"/>
      <c r="E15" s="354"/>
      <c r="F15" s="354"/>
      <c r="G15" s="354"/>
    </row>
    <row r="16" spans="1:7" x14ac:dyDescent="0.2">
      <c r="A16" s="148"/>
      <c r="B16" s="157" t="s">
        <v>1480</v>
      </c>
      <c r="C16" s="186"/>
      <c r="D16" s="405">
        <v>30392.832133237931</v>
      </c>
      <c r="E16" s="405">
        <v>23740</v>
      </c>
      <c r="F16" s="405">
        <v>23040</v>
      </c>
      <c r="G16" s="405">
        <v>19158</v>
      </c>
    </row>
    <row r="17" spans="1:7" x14ac:dyDescent="0.2">
      <c r="A17" s="148"/>
      <c r="B17" s="160" t="s">
        <v>1481</v>
      </c>
      <c r="C17" s="187"/>
      <c r="D17" s="405">
        <v>0</v>
      </c>
      <c r="E17" s="405">
        <v>0</v>
      </c>
      <c r="F17" s="405">
        <v>0</v>
      </c>
      <c r="G17" s="405">
        <v>0</v>
      </c>
    </row>
    <row r="18" spans="1:7" x14ac:dyDescent="0.2">
      <c r="A18" s="148"/>
      <c r="B18" s="160" t="s">
        <v>1482</v>
      </c>
      <c r="C18" s="187"/>
      <c r="D18" s="405">
        <v>0</v>
      </c>
      <c r="E18" s="405">
        <v>120.14417301</v>
      </c>
      <c r="F18" s="405">
        <v>120.14417301</v>
      </c>
      <c r="G18" s="405">
        <v>120.14417301</v>
      </c>
    </row>
    <row r="19" spans="1:7" x14ac:dyDescent="0.2">
      <c r="A19" s="148"/>
      <c r="B19" s="160" t="s">
        <v>1483</v>
      </c>
      <c r="C19" s="187"/>
      <c r="D19" s="208"/>
      <c r="E19" s="208"/>
      <c r="F19" s="208"/>
      <c r="G19" s="208"/>
    </row>
    <row r="20" spans="1:7" x14ac:dyDescent="0.2">
      <c r="A20" s="148"/>
      <c r="B20" s="160" t="s">
        <v>101</v>
      </c>
      <c r="C20" s="187"/>
      <c r="D20" s="405">
        <v>0</v>
      </c>
      <c r="E20" s="405">
        <v>0</v>
      </c>
      <c r="F20" s="405">
        <v>65.530799479995039</v>
      </c>
      <c r="G20" s="405">
        <v>65.530799479995039</v>
      </c>
    </row>
    <row r="21" spans="1:7" x14ac:dyDescent="0.2">
      <c r="A21" s="148"/>
      <c r="B21" s="162" t="s">
        <v>1484</v>
      </c>
      <c r="C21" s="188"/>
      <c r="D21" s="269">
        <v>30392.832133237931</v>
      </c>
      <c r="E21" s="269">
        <v>23860.144173010001</v>
      </c>
      <c r="F21" s="269">
        <v>23225.674972489996</v>
      </c>
      <c r="G21" s="269">
        <v>19343.674972489996</v>
      </c>
    </row>
    <row r="22" spans="1:7" x14ac:dyDescent="0.2">
      <c r="A22" s="148"/>
      <c r="D22" s="354"/>
      <c r="E22" s="354"/>
      <c r="F22" s="354"/>
      <c r="G22" s="354"/>
    </row>
    <row r="23" spans="1:7" x14ac:dyDescent="0.2">
      <c r="A23" s="148"/>
      <c r="B23" s="157" t="s">
        <v>249</v>
      </c>
      <c r="C23" s="186"/>
      <c r="D23" s="405">
        <v>29692.832133237931</v>
      </c>
      <c r="E23" s="405">
        <v>22910.144173010001</v>
      </c>
      <c r="F23" s="405">
        <v>20910.144173010001</v>
      </c>
      <c r="G23" s="405">
        <v>16008.14417301</v>
      </c>
    </row>
    <row r="24" spans="1:7" x14ac:dyDescent="0.2">
      <c r="A24" s="148"/>
      <c r="B24" s="160" t="s">
        <v>251</v>
      </c>
      <c r="C24" s="187"/>
      <c r="D24" s="405">
        <v>700</v>
      </c>
      <c r="E24" s="405">
        <v>950</v>
      </c>
      <c r="F24" s="405">
        <v>2315.53079948</v>
      </c>
      <c r="G24" s="405">
        <v>3335.53079948</v>
      </c>
    </row>
    <row r="25" spans="1:7" x14ac:dyDescent="0.2">
      <c r="A25" s="148"/>
      <c r="B25" s="160" t="s">
        <v>101</v>
      </c>
      <c r="C25" s="187"/>
      <c r="D25" s="211"/>
      <c r="E25" s="211"/>
      <c r="F25" s="211"/>
      <c r="G25" s="211"/>
    </row>
    <row r="26" spans="1:7" x14ac:dyDescent="0.2">
      <c r="A26" s="148"/>
      <c r="B26" s="162" t="s">
        <v>1484</v>
      </c>
      <c r="C26" s="188"/>
      <c r="D26" s="269">
        <v>30392.832133237931</v>
      </c>
      <c r="E26" s="269">
        <v>23860.144173010001</v>
      </c>
      <c r="F26" s="269">
        <v>23225.67497249</v>
      </c>
      <c r="G26" s="269">
        <v>19343.67497249</v>
      </c>
    </row>
    <row r="27" spans="1:7" x14ac:dyDescent="0.2">
      <c r="A27" s="148"/>
      <c r="D27" s="351"/>
    </row>
    <row r="28" spans="1:7" x14ac:dyDescent="0.2">
      <c r="A28" s="148"/>
    </row>
    <row r="29" spans="1:7" x14ac:dyDescent="0.2">
      <c r="A29" s="148" t="s">
        <v>1485</v>
      </c>
      <c r="B29" s="184" t="s">
        <v>1486</v>
      </c>
    </row>
    <row r="30" spans="1:7" x14ac:dyDescent="0.2">
      <c r="A30" s="148"/>
    </row>
    <row r="31" spans="1:7" x14ac:dyDescent="0.2">
      <c r="A31" s="148"/>
      <c r="D31" s="171">
        <v>2017</v>
      </c>
      <c r="E31" s="171">
        <v>2016</v>
      </c>
      <c r="F31" s="171">
        <v>2015</v>
      </c>
      <c r="G31" s="171" t="s">
        <v>1681</v>
      </c>
    </row>
    <row r="32" spans="1:7" x14ac:dyDescent="0.2">
      <c r="A32" s="148"/>
      <c r="B32" s="157" t="s">
        <v>1477</v>
      </c>
      <c r="C32" s="186"/>
      <c r="D32" s="405">
        <v>500</v>
      </c>
      <c r="E32" s="405">
        <v>750</v>
      </c>
      <c r="F32" s="405">
        <v>750</v>
      </c>
      <c r="G32" s="405">
        <v>28151.84278924</v>
      </c>
    </row>
    <row r="33" spans="1:7" x14ac:dyDescent="0.2">
      <c r="A33" s="148"/>
      <c r="B33" s="160" t="s">
        <v>1478</v>
      </c>
      <c r="C33" s="187"/>
      <c r="D33" s="405">
        <v>14700</v>
      </c>
      <c r="E33" s="405">
        <v>0</v>
      </c>
      <c r="F33" s="405">
        <v>0</v>
      </c>
      <c r="G33" s="405">
        <v>10088.493170129999</v>
      </c>
    </row>
    <row r="34" spans="1:7" x14ac:dyDescent="0.2">
      <c r="A34" s="148"/>
      <c r="B34" s="162" t="s">
        <v>1484</v>
      </c>
      <c r="C34" s="188"/>
      <c r="D34" s="269">
        <v>15200</v>
      </c>
      <c r="E34" s="269">
        <v>750</v>
      </c>
      <c r="F34" s="269">
        <v>750</v>
      </c>
      <c r="G34" s="269">
        <v>38240.335959370001</v>
      </c>
    </row>
    <row r="35" spans="1:7" x14ac:dyDescent="0.2">
      <c r="A35" s="148"/>
      <c r="D35" s="354"/>
      <c r="E35" s="354"/>
      <c r="F35" s="354"/>
      <c r="G35" s="354"/>
    </row>
    <row r="36" spans="1:7" x14ac:dyDescent="0.2">
      <c r="A36" s="148"/>
      <c r="B36" s="157" t="s">
        <v>1480</v>
      </c>
      <c r="C36" s="186"/>
      <c r="D36" s="405">
        <v>15200</v>
      </c>
      <c r="E36" s="405">
        <v>2100</v>
      </c>
      <c r="F36" s="405">
        <v>6402</v>
      </c>
      <c r="G36" s="405">
        <v>37693</v>
      </c>
    </row>
    <row r="37" spans="1:7" x14ac:dyDescent="0.2">
      <c r="A37" s="148"/>
      <c r="B37" s="160" t="s">
        <v>1481</v>
      </c>
      <c r="C37" s="187"/>
      <c r="D37" s="405">
        <v>0</v>
      </c>
      <c r="E37" s="405">
        <v>0</v>
      </c>
      <c r="F37" s="405">
        <v>0</v>
      </c>
      <c r="G37" s="405">
        <v>0</v>
      </c>
    </row>
    <row r="38" spans="1:7" x14ac:dyDescent="0.2">
      <c r="A38" s="148"/>
      <c r="B38" s="160" t="s">
        <v>1482</v>
      </c>
      <c r="C38" s="187"/>
      <c r="D38" s="405">
        <v>0</v>
      </c>
      <c r="E38" s="405">
        <v>0</v>
      </c>
      <c r="F38" s="405">
        <v>0</v>
      </c>
      <c r="G38" s="405">
        <v>401.84278924</v>
      </c>
    </row>
    <row r="39" spans="1:7" x14ac:dyDescent="0.2">
      <c r="A39" s="148"/>
      <c r="B39" s="160" t="s">
        <v>1483</v>
      </c>
      <c r="C39" s="187"/>
      <c r="D39" s="208"/>
      <c r="E39" s="208"/>
      <c r="F39" s="208"/>
      <c r="G39" s="208"/>
    </row>
    <row r="40" spans="1:7" x14ac:dyDescent="0.2">
      <c r="A40" s="148"/>
      <c r="B40" s="160" t="s">
        <v>101</v>
      </c>
      <c r="C40" s="187"/>
      <c r="D40" s="405">
        <v>0</v>
      </c>
      <c r="E40" s="405">
        <v>0</v>
      </c>
      <c r="F40" s="405">
        <v>0</v>
      </c>
      <c r="G40" s="405">
        <v>145.49317012999381</v>
      </c>
    </row>
    <row r="41" spans="1:7" x14ac:dyDescent="0.2">
      <c r="A41" s="148"/>
      <c r="B41" s="162" t="s">
        <v>1484</v>
      </c>
      <c r="C41" s="188"/>
      <c r="D41" s="269">
        <v>15200</v>
      </c>
      <c r="E41" s="269">
        <v>2100</v>
      </c>
      <c r="F41" s="269">
        <v>6402</v>
      </c>
      <c r="G41" s="269">
        <v>38240.335959369993</v>
      </c>
    </row>
    <row r="42" spans="1:7" x14ac:dyDescent="0.2">
      <c r="A42" s="148"/>
      <c r="D42" s="354"/>
      <c r="E42" s="354"/>
      <c r="F42" s="354"/>
      <c r="G42" s="354"/>
    </row>
    <row r="43" spans="1:7" x14ac:dyDescent="0.2">
      <c r="A43" s="148"/>
      <c r="B43" s="157" t="s">
        <v>249</v>
      </c>
      <c r="C43" s="186"/>
      <c r="D43" s="405">
        <v>15200</v>
      </c>
      <c r="E43" s="405">
        <v>2100</v>
      </c>
      <c r="F43" s="405">
        <v>6402</v>
      </c>
      <c r="G43" s="405">
        <v>34665.989918009996</v>
      </c>
    </row>
    <row r="44" spans="1:7" x14ac:dyDescent="0.2">
      <c r="A44" s="148"/>
      <c r="B44" s="160" t="s">
        <v>251</v>
      </c>
      <c r="C44" s="187"/>
      <c r="D44" s="405">
        <v>0</v>
      </c>
      <c r="E44" s="405">
        <v>0</v>
      </c>
      <c r="F44" s="405">
        <v>0</v>
      </c>
      <c r="G44" s="405">
        <v>3574.3460413600001</v>
      </c>
    </row>
    <row r="45" spans="1:7" x14ac:dyDescent="0.2">
      <c r="A45" s="148"/>
      <c r="B45" s="160" t="s">
        <v>101</v>
      </c>
      <c r="C45" s="187"/>
      <c r="D45" s="211"/>
      <c r="E45" s="211"/>
      <c r="F45" s="211"/>
      <c r="G45" s="211"/>
    </row>
    <row r="46" spans="1:7" x14ac:dyDescent="0.2">
      <c r="A46" s="148"/>
      <c r="B46" s="162" t="s">
        <v>1484</v>
      </c>
      <c r="C46" s="188"/>
      <c r="D46" s="269">
        <v>15200</v>
      </c>
      <c r="E46" s="269">
        <v>2100</v>
      </c>
      <c r="F46" s="269">
        <v>6402</v>
      </c>
      <c r="G46" s="269">
        <v>38240.335959369993</v>
      </c>
    </row>
    <row r="47" spans="1:7" x14ac:dyDescent="0.2">
      <c r="A47" s="148"/>
    </row>
    <row r="48" spans="1:7" x14ac:dyDescent="0.2">
      <c r="A48" s="148"/>
    </row>
    <row r="49" spans="1:8" x14ac:dyDescent="0.2">
      <c r="A49" s="148"/>
    </row>
    <row r="50" spans="1:8" x14ac:dyDescent="0.2">
      <c r="A50" s="148"/>
    </row>
    <row r="51" spans="1:8" x14ac:dyDescent="0.2">
      <c r="A51" s="148"/>
    </row>
    <row r="52" spans="1:8" x14ac:dyDescent="0.2">
      <c r="A52" s="148"/>
    </row>
    <row r="53" spans="1:8" x14ac:dyDescent="0.2">
      <c r="A53" s="148"/>
    </row>
    <row r="54" spans="1:8" x14ac:dyDescent="0.2">
      <c r="A54" s="148"/>
      <c r="H54" s="220"/>
    </row>
    <row r="55" spans="1:8" x14ac:dyDescent="0.2">
      <c r="A55" s="148"/>
    </row>
    <row r="56" spans="1:8" x14ac:dyDescent="0.2">
      <c r="A56" s="148"/>
    </row>
    <row r="57" spans="1:8" x14ac:dyDescent="0.2">
      <c r="A57" s="148"/>
    </row>
    <row r="58" spans="1:8" x14ac:dyDescent="0.2">
      <c r="A58" s="148"/>
    </row>
    <row r="59" spans="1:8" x14ac:dyDescent="0.2">
      <c r="A59" s="148"/>
    </row>
    <row r="60" spans="1:8" x14ac:dyDescent="0.2">
      <c r="A60" s="148"/>
    </row>
    <row r="61" spans="1:8" x14ac:dyDescent="0.2">
      <c r="A61" s="148"/>
    </row>
    <row r="62" spans="1:8" x14ac:dyDescent="0.2">
      <c r="A62" s="148"/>
    </row>
    <row r="63" spans="1:8" x14ac:dyDescent="0.2">
      <c r="A63" s="148"/>
    </row>
    <row r="64" spans="1:8" x14ac:dyDescent="0.2">
      <c r="A64" s="148"/>
    </row>
    <row r="65" spans="1:1" x14ac:dyDescent="0.2">
      <c r="A65" s="148"/>
    </row>
    <row r="66" spans="1:1" x14ac:dyDescent="0.2">
      <c r="A66" s="148"/>
    </row>
    <row r="67" spans="1:1" x14ac:dyDescent="0.2">
      <c r="A67" s="148"/>
    </row>
    <row r="99" spans="3:10" x14ac:dyDescent="0.2">
      <c r="J99" s="153" t="b">
        <v>1</v>
      </c>
    </row>
    <row r="100" spans="3:10" x14ac:dyDescent="0.2">
      <c r="C100" s="153">
        <v>0</v>
      </c>
    </row>
    <row r="107" spans="3:10" x14ac:dyDescent="0.2">
      <c r="D107" s="153">
        <v>0</v>
      </c>
    </row>
  </sheetData>
  <sheetProtection algorithmName="SHA-512" hashValue="Au4scoN3NWX1ilg9HgIN7LMw7k8LC0hCou33pVLv2rY+v3y8AGI9wh7RapJTNlJi97Vn78hrjZVVE20PEm7RDA==" saltValue="kY05gbhMtBATldp27Zz/MQ==" spinCount="100000" sheet="1" objects="1" scenarios="1"/>
  <pageMargins left="0.23622047244094491" right="0.23622047244094491" top="0.74803149606299213" bottom="0.74803149606299213" header="0.31496062992125984" footer="0.31496062992125984"/>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243386"/>
    <pageSetUpPr fitToPage="1"/>
  </sheetPr>
  <dimension ref="A1:J127"/>
  <sheetViews>
    <sheetView showGridLines="0" topLeftCell="A22" zoomScaleNormal="100" zoomScaleSheetLayoutView="100" workbookViewId="0">
      <selection activeCell="E20" sqref="E20"/>
    </sheetView>
  </sheetViews>
  <sheetFormatPr defaultColWidth="9.140625" defaultRowHeight="12.75" x14ac:dyDescent="0.2"/>
  <cols>
    <col min="1" max="1" width="7.42578125" style="183" customWidth="1"/>
    <col min="2" max="3" width="9.140625" style="201" customWidth="1"/>
    <col min="4" max="9" width="9.140625" style="153" customWidth="1"/>
    <col min="10" max="16384" width="9.140625" style="407"/>
  </cols>
  <sheetData>
    <row r="1" spans="1:9" x14ac:dyDescent="0.2">
      <c r="A1" s="406"/>
      <c r="B1" s="146" t="s">
        <v>1244</v>
      </c>
      <c r="C1" s="147"/>
      <c r="D1" s="147"/>
      <c r="E1" s="147"/>
      <c r="F1" s="147"/>
      <c r="G1" s="147"/>
      <c r="H1" s="147"/>
      <c r="I1" s="147"/>
    </row>
    <row r="2" spans="1:9" x14ac:dyDescent="0.2">
      <c r="A2" s="408"/>
      <c r="B2" s="409"/>
      <c r="C2" s="153"/>
    </row>
    <row r="3" spans="1:9" x14ac:dyDescent="0.2">
      <c r="A3" s="410" t="s">
        <v>1487</v>
      </c>
      <c r="B3" s="411"/>
      <c r="C3" s="153"/>
    </row>
    <row r="4" spans="1:9" x14ac:dyDescent="0.2">
      <c r="A4" s="412"/>
      <c r="B4" s="411" t="s">
        <v>1488</v>
      </c>
      <c r="C4" s="153"/>
    </row>
    <row r="5" spans="1:9" x14ac:dyDescent="0.2">
      <c r="A5" s="412"/>
      <c r="B5" s="411" t="s">
        <v>1489</v>
      </c>
      <c r="C5" s="153"/>
    </row>
    <row r="6" spans="1:9" x14ac:dyDescent="0.2">
      <c r="A6" s="412"/>
      <c r="B6" s="411" t="s">
        <v>1490</v>
      </c>
      <c r="C6" s="153"/>
    </row>
    <row r="7" spans="1:9" s="414" customFormat="1" x14ac:dyDescent="0.2">
      <c r="A7" s="413"/>
      <c r="B7" s="413"/>
    </row>
    <row r="8" spans="1:9" x14ac:dyDescent="0.2">
      <c r="A8" s="415"/>
      <c r="B8" s="416" t="s">
        <v>1491</v>
      </c>
      <c r="C8" s="417"/>
      <c r="D8" s="417"/>
      <c r="E8" s="417"/>
      <c r="F8" s="417"/>
      <c r="G8" s="417"/>
      <c r="H8" s="417"/>
      <c r="I8" s="417"/>
    </row>
    <row r="9" spans="1:9" x14ac:dyDescent="0.2">
      <c r="A9" s="418"/>
      <c r="B9" s="418"/>
    </row>
    <row r="10" spans="1:9" x14ac:dyDescent="0.2">
      <c r="A10" s="412" t="s">
        <v>1254</v>
      </c>
      <c r="B10" s="411" t="s">
        <v>1492</v>
      </c>
    </row>
    <row r="11" spans="1:9" x14ac:dyDescent="0.2">
      <c r="A11" s="412"/>
      <c r="B11" s="411"/>
    </row>
    <row r="12" spans="1:9" x14ac:dyDescent="0.2">
      <c r="A12" s="412" t="s">
        <v>1266</v>
      </c>
      <c r="B12" s="419" t="s">
        <v>1493</v>
      </c>
    </row>
    <row r="13" spans="1:9" x14ac:dyDescent="0.2">
      <c r="A13" s="412"/>
      <c r="B13" s="411" t="s">
        <v>1494</v>
      </c>
    </row>
    <row r="14" spans="1:9" x14ac:dyDescent="0.2">
      <c r="A14" s="412"/>
      <c r="B14" s="411" t="s">
        <v>1495</v>
      </c>
    </row>
    <row r="15" spans="1:9" x14ac:dyDescent="0.2">
      <c r="A15" s="412"/>
      <c r="B15" s="411" t="s">
        <v>1496</v>
      </c>
    </row>
    <row r="16" spans="1:9" x14ac:dyDescent="0.2">
      <c r="A16" s="412"/>
      <c r="B16" s="411" t="s">
        <v>1497</v>
      </c>
    </row>
    <row r="17" spans="1:9" x14ac:dyDescent="0.2">
      <c r="A17" s="412"/>
      <c r="B17" s="411" t="s">
        <v>1498</v>
      </c>
    </row>
    <row r="18" spans="1:9" x14ac:dyDescent="0.2">
      <c r="A18" s="412"/>
      <c r="B18" s="411" t="s">
        <v>1499</v>
      </c>
    </row>
    <row r="19" spans="1:9" x14ac:dyDescent="0.2">
      <c r="A19" s="412"/>
      <c r="B19" s="411" t="s">
        <v>1500</v>
      </c>
    </row>
    <row r="20" spans="1:9" x14ac:dyDescent="0.2">
      <c r="A20" s="412"/>
      <c r="B20" s="411"/>
    </row>
    <row r="21" spans="1:9" x14ac:dyDescent="0.2">
      <c r="A21" s="412" t="s">
        <v>1273</v>
      </c>
      <c r="B21" s="419" t="s">
        <v>1274</v>
      </c>
    </row>
    <row r="22" spans="1:9" x14ac:dyDescent="0.2">
      <c r="A22" s="412"/>
      <c r="B22" s="420" t="s">
        <v>908</v>
      </c>
    </row>
    <row r="23" spans="1:9" x14ac:dyDescent="0.2">
      <c r="A23" s="412" t="s">
        <v>1281</v>
      </c>
      <c r="B23" s="419" t="s">
        <v>1282</v>
      </c>
    </row>
    <row r="24" spans="1:9" x14ac:dyDescent="0.2">
      <c r="A24" s="412"/>
      <c r="B24" s="411"/>
    </row>
    <row r="25" spans="1:9" x14ac:dyDescent="0.2">
      <c r="A25" s="412"/>
      <c r="B25" s="421" t="s">
        <v>1501</v>
      </c>
    </row>
    <row r="26" spans="1:9" x14ac:dyDescent="0.2">
      <c r="A26" s="412"/>
      <c r="B26" s="411" t="s">
        <v>1502</v>
      </c>
      <c r="D26" s="229"/>
    </row>
    <row r="27" spans="1:9" s="423" customFormat="1" x14ac:dyDescent="0.2">
      <c r="A27" s="412"/>
      <c r="B27" s="411" t="s">
        <v>1503</v>
      </c>
      <c r="C27" s="201"/>
      <c r="D27" s="422"/>
      <c r="E27" s="201"/>
      <c r="F27" s="201"/>
      <c r="G27" s="201"/>
      <c r="H27" s="201"/>
      <c r="I27" s="201"/>
    </row>
    <row r="28" spans="1:9" s="423" customFormat="1" x14ac:dyDescent="0.2">
      <c r="A28" s="412"/>
      <c r="B28" s="411" t="s">
        <v>1504</v>
      </c>
      <c r="C28" s="201"/>
      <c r="D28" s="201"/>
      <c r="E28" s="201"/>
      <c r="F28" s="201"/>
      <c r="G28" s="201"/>
      <c r="H28" s="201"/>
      <c r="I28" s="201"/>
    </row>
    <row r="29" spans="1:9" s="423" customFormat="1" x14ac:dyDescent="0.2">
      <c r="A29" s="412"/>
      <c r="B29" s="411"/>
      <c r="C29" s="201"/>
      <c r="D29" s="201"/>
      <c r="E29" s="201"/>
      <c r="F29" s="201"/>
      <c r="G29" s="201"/>
      <c r="H29" s="201"/>
      <c r="I29" s="201"/>
    </row>
    <row r="30" spans="1:9" x14ac:dyDescent="0.2">
      <c r="A30" s="412"/>
      <c r="B30" s="421" t="s">
        <v>1505</v>
      </c>
    </row>
    <row r="31" spans="1:9" x14ac:dyDescent="0.2">
      <c r="A31" s="412"/>
      <c r="B31" s="411" t="s">
        <v>1506</v>
      </c>
    </row>
    <row r="32" spans="1:9" x14ac:dyDescent="0.2">
      <c r="A32" s="412"/>
      <c r="B32" s="411" t="s">
        <v>1507</v>
      </c>
    </row>
    <row r="33" spans="1:2" s="407" customFormat="1" x14ac:dyDescent="0.2">
      <c r="A33" s="412"/>
      <c r="B33" s="411" t="s">
        <v>1508</v>
      </c>
    </row>
    <row r="34" spans="1:2" s="407" customFormat="1" x14ac:dyDescent="0.2">
      <c r="A34" s="412"/>
      <c r="B34" s="411"/>
    </row>
    <row r="35" spans="1:2" s="407" customFormat="1" x14ac:dyDescent="0.2">
      <c r="A35" s="412"/>
      <c r="B35" s="424" t="s">
        <v>1509</v>
      </c>
    </row>
    <row r="36" spans="1:2" s="407" customFormat="1" x14ac:dyDescent="0.2">
      <c r="A36" s="412"/>
      <c r="B36" s="425" t="s">
        <v>1510</v>
      </c>
    </row>
    <row r="37" spans="1:2" s="407" customFormat="1" x14ac:dyDescent="0.2">
      <c r="A37" s="412"/>
      <c r="B37" s="425" t="s">
        <v>1511</v>
      </c>
    </row>
    <row r="38" spans="1:2" s="407" customFormat="1" x14ac:dyDescent="0.2">
      <c r="A38" s="412"/>
      <c r="B38" s="425" t="s">
        <v>1503</v>
      </c>
    </row>
    <row r="39" spans="1:2" s="407" customFormat="1" x14ac:dyDescent="0.2">
      <c r="A39" s="412"/>
      <c r="B39" s="425" t="s">
        <v>1504</v>
      </c>
    </row>
    <row r="40" spans="1:2" s="407" customFormat="1" x14ac:dyDescent="0.2">
      <c r="A40" s="412"/>
      <c r="B40" s="425" t="s">
        <v>1512</v>
      </c>
    </row>
    <row r="41" spans="1:2" s="407" customFormat="1" x14ac:dyDescent="0.2">
      <c r="A41" s="412"/>
      <c r="B41" s="411" t="s">
        <v>1513</v>
      </c>
    </row>
    <row r="42" spans="1:2" s="407" customFormat="1" x14ac:dyDescent="0.2">
      <c r="A42" s="412"/>
      <c r="B42" s="411"/>
    </row>
    <row r="43" spans="1:2" s="407" customFormat="1" x14ac:dyDescent="0.2">
      <c r="A43" s="412"/>
      <c r="B43" s="411"/>
    </row>
    <row r="44" spans="1:2" s="407" customFormat="1" x14ac:dyDescent="0.2">
      <c r="A44" s="412" t="s">
        <v>1292</v>
      </c>
      <c r="B44" s="419" t="s">
        <v>1293</v>
      </c>
    </row>
    <row r="45" spans="1:2" s="407" customFormat="1" x14ac:dyDescent="0.2">
      <c r="A45" s="412"/>
      <c r="B45" s="411"/>
    </row>
    <row r="46" spans="1:2" s="407" customFormat="1" x14ac:dyDescent="0.2">
      <c r="A46" s="412"/>
      <c r="B46" s="411" t="s">
        <v>1514</v>
      </c>
    </row>
    <row r="47" spans="1:2" s="407" customFormat="1" x14ac:dyDescent="0.2">
      <c r="A47" s="412"/>
      <c r="B47" s="420" t="s">
        <v>1515</v>
      </c>
    </row>
    <row r="48" spans="1:2" s="407" customFormat="1" x14ac:dyDescent="0.2">
      <c r="A48" s="412"/>
      <c r="B48" s="420" t="s">
        <v>1516</v>
      </c>
    </row>
    <row r="49" spans="1:8" s="407" customFormat="1" x14ac:dyDescent="0.2">
      <c r="A49" s="412"/>
      <c r="B49" s="420" t="s">
        <v>1517</v>
      </c>
      <c r="C49" s="201"/>
      <c r="D49" s="153"/>
      <c r="E49" s="153"/>
      <c r="F49" s="153"/>
      <c r="G49" s="153"/>
      <c r="H49" s="153"/>
    </row>
    <row r="50" spans="1:8" s="407" customFormat="1" x14ac:dyDescent="0.2">
      <c r="A50" s="412"/>
      <c r="B50" s="411"/>
      <c r="C50" s="201"/>
      <c r="D50" s="153"/>
      <c r="E50" s="153"/>
      <c r="F50" s="153"/>
      <c r="G50" s="153"/>
      <c r="H50" s="153"/>
    </row>
    <row r="51" spans="1:8" s="407" customFormat="1" x14ac:dyDescent="0.2">
      <c r="A51" s="412"/>
      <c r="B51" s="411" t="s">
        <v>1518</v>
      </c>
      <c r="C51" s="201"/>
      <c r="D51" s="153"/>
      <c r="E51" s="153"/>
      <c r="F51" s="153"/>
      <c r="G51" s="153"/>
      <c r="H51" s="153"/>
    </row>
    <row r="52" spans="1:8" s="407" customFormat="1" x14ac:dyDescent="0.2">
      <c r="A52" s="412"/>
      <c r="B52" s="411" t="s">
        <v>1519</v>
      </c>
      <c r="C52" s="201"/>
      <c r="D52" s="153"/>
      <c r="E52" s="153"/>
      <c r="F52" s="153"/>
      <c r="G52" s="153"/>
      <c r="H52" s="153"/>
    </row>
    <row r="53" spans="1:8" s="407" customFormat="1" x14ac:dyDescent="0.2">
      <c r="A53" s="412"/>
      <c r="B53" s="411" t="s">
        <v>1520</v>
      </c>
      <c r="C53" s="201"/>
      <c r="D53" s="153"/>
      <c r="E53" s="153"/>
      <c r="F53" s="153"/>
      <c r="G53" s="153"/>
      <c r="H53" s="153"/>
    </row>
    <row r="54" spans="1:8" s="407" customFormat="1" x14ac:dyDescent="0.2">
      <c r="A54" s="412"/>
      <c r="B54" s="411" t="s">
        <v>1521</v>
      </c>
      <c r="C54" s="201"/>
      <c r="D54" s="153"/>
      <c r="E54" s="153"/>
      <c r="F54" s="153"/>
      <c r="G54" s="153"/>
      <c r="H54" s="220"/>
    </row>
    <row r="55" spans="1:8" s="407" customFormat="1" x14ac:dyDescent="0.2">
      <c r="A55" s="412"/>
      <c r="B55" s="411"/>
      <c r="C55" s="201"/>
      <c r="D55" s="153"/>
      <c r="E55" s="153"/>
      <c r="F55" s="153"/>
      <c r="G55" s="153"/>
      <c r="H55" s="153"/>
    </row>
    <row r="56" spans="1:8" s="407" customFormat="1" x14ac:dyDescent="0.2">
      <c r="A56" s="412"/>
      <c r="B56" s="411" t="s">
        <v>1522</v>
      </c>
      <c r="C56" s="201"/>
      <c r="D56" s="153"/>
      <c r="E56" s="153"/>
      <c r="F56" s="153"/>
      <c r="G56" s="153"/>
      <c r="H56" s="153"/>
    </row>
    <row r="57" spans="1:8" s="407" customFormat="1" x14ac:dyDescent="0.2">
      <c r="A57" s="412"/>
      <c r="B57" s="411" t="s">
        <v>1523</v>
      </c>
      <c r="C57" s="201"/>
      <c r="D57" s="153"/>
      <c r="E57" s="153"/>
      <c r="F57" s="153"/>
      <c r="G57" s="153"/>
      <c r="H57" s="153"/>
    </row>
    <row r="58" spans="1:8" s="407" customFormat="1" x14ac:dyDescent="0.2">
      <c r="A58" s="412"/>
      <c r="B58" s="411"/>
      <c r="C58" s="201"/>
      <c r="D58" s="153"/>
      <c r="E58" s="153"/>
      <c r="F58" s="153"/>
      <c r="G58" s="153"/>
      <c r="H58" s="153"/>
    </row>
    <row r="59" spans="1:8" s="407" customFormat="1" x14ac:dyDescent="0.2">
      <c r="A59" s="412">
        <v>3</v>
      </c>
      <c r="B59" s="419" t="s">
        <v>1524</v>
      </c>
      <c r="C59" s="201"/>
      <c r="D59" s="153"/>
      <c r="E59" s="153"/>
      <c r="F59" s="153"/>
      <c r="G59" s="153"/>
      <c r="H59" s="153"/>
    </row>
    <row r="60" spans="1:8" s="407" customFormat="1" x14ac:dyDescent="0.2">
      <c r="A60" s="412"/>
      <c r="B60" s="411"/>
      <c r="C60" s="201"/>
      <c r="D60" s="153"/>
      <c r="E60" s="153"/>
      <c r="F60" s="153"/>
      <c r="G60" s="153"/>
      <c r="H60" s="153"/>
    </row>
    <row r="61" spans="1:8" s="407" customFormat="1" x14ac:dyDescent="0.2">
      <c r="A61" s="412"/>
      <c r="B61" s="421" t="s">
        <v>1525</v>
      </c>
      <c r="C61" s="201"/>
      <c r="D61" s="153"/>
      <c r="E61" s="153"/>
      <c r="F61" s="153"/>
      <c r="G61" s="153"/>
      <c r="H61" s="153"/>
    </row>
    <row r="62" spans="1:8" s="407" customFormat="1" x14ac:dyDescent="0.2">
      <c r="A62" s="412"/>
      <c r="B62" s="411" t="s">
        <v>1526</v>
      </c>
      <c r="C62" s="201"/>
      <c r="D62" s="153"/>
      <c r="E62" s="153"/>
      <c r="F62" s="153"/>
      <c r="G62" s="153"/>
      <c r="H62" s="153"/>
    </row>
    <row r="63" spans="1:8" s="407" customFormat="1" x14ac:dyDescent="0.2">
      <c r="A63" s="412"/>
      <c r="B63" s="411" t="s">
        <v>1527</v>
      </c>
      <c r="C63" s="201"/>
      <c r="D63" s="153"/>
      <c r="E63" s="153"/>
      <c r="F63" s="153"/>
      <c r="G63" s="153"/>
      <c r="H63" s="153"/>
    </row>
    <row r="64" spans="1:8" s="407" customFormat="1" x14ac:dyDescent="0.2">
      <c r="A64" s="412"/>
      <c r="B64" s="411" t="s">
        <v>1528</v>
      </c>
      <c r="C64" s="201"/>
      <c r="D64" s="153"/>
      <c r="E64" s="153"/>
      <c r="F64" s="153"/>
      <c r="G64" s="153"/>
      <c r="H64" s="153"/>
    </row>
    <row r="65" spans="1:2" s="407" customFormat="1" x14ac:dyDescent="0.2">
      <c r="A65" s="412"/>
      <c r="B65" s="411" t="s">
        <v>1529</v>
      </c>
    </row>
    <row r="66" spans="1:2" s="407" customFormat="1" x14ac:dyDescent="0.2">
      <c r="A66" s="412"/>
      <c r="B66" s="411"/>
    </row>
    <row r="67" spans="1:2" s="407" customFormat="1" x14ac:dyDescent="0.2">
      <c r="A67" s="412"/>
      <c r="B67" s="421" t="s">
        <v>1530</v>
      </c>
    </row>
    <row r="68" spans="1:2" s="407" customFormat="1" x14ac:dyDescent="0.2">
      <c r="A68" s="412"/>
      <c r="B68" s="411" t="s">
        <v>1531</v>
      </c>
    </row>
    <row r="69" spans="1:2" s="407" customFormat="1" x14ac:dyDescent="0.2">
      <c r="A69" s="412"/>
      <c r="B69" s="411" t="s">
        <v>1532</v>
      </c>
    </row>
    <row r="70" spans="1:2" s="407" customFormat="1" x14ac:dyDescent="0.2">
      <c r="A70" s="412"/>
      <c r="B70" s="411" t="s">
        <v>1533</v>
      </c>
    </row>
    <row r="71" spans="1:2" s="407" customFormat="1" x14ac:dyDescent="0.2">
      <c r="A71" s="412"/>
      <c r="B71" s="411" t="s">
        <v>1534</v>
      </c>
    </row>
    <row r="72" spans="1:2" s="407" customFormat="1" x14ac:dyDescent="0.2">
      <c r="A72" s="412"/>
      <c r="B72" s="411"/>
    </row>
    <row r="73" spans="1:2" s="407" customFormat="1" x14ac:dyDescent="0.2">
      <c r="A73" s="412" t="s">
        <v>1361</v>
      </c>
      <c r="B73" s="419" t="s">
        <v>1362</v>
      </c>
    </row>
    <row r="74" spans="1:2" s="407" customFormat="1" x14ac:dyDescent="0.2">
      <c r="A74" s="412"/>
      <c r="B74" s="411"/>
    </row>
    <row r="75" spans="1:2" s="407" customFormat="1" x14ac:dyDescent="0.2">
      <c r="A75" s="412"/>
      <c r="B75" s="421" t="s">
        <v>1307</v>
      </c>
    </row>
    <row r="76" spans="1:2" s="407" customFormat="1" x14ac:dyDescent="0.2">
      <c r="A76" s="412"/>
      <c r="B76" s="411" t="s">
        <v>1535</v>
      </c>
    </row>
    <row r="77" spans="1:2" s="407" customFormat="1" x14ac:dyDescent="0.2">
      <c r="A77" s="412"/>
      <c r="B77" s="411"/>
    </row>
    <row r="78" spans="1:2" s="407" customFormat="1" x14ac:dyDescent="0.2">
      <c r="A78" s="412"/>
      <c r="B78" s="421" t="s">
        <v>1536</v>
      </c>
    </row>
    <row r="79" spans="1:2" s="407" customFormat="1" x14ac:dyDescent="0.2">
      <c r="A79" s="412"/>
      <c r="B79" s="411" t="s">
        <v>1537</v>
      </c>
    </row>
    <row r="80" spans="1:2" s="407" customFormat="1" x14ac:dyDescent="0.2">
      <c r="A80" s="412"/>
      <c r="B80" s="411"/>
    </row>
    <row r="81" spans="1:9" x14ac:dyDescent="0.2">
      <c r="A81" s="412" t="s">
        <v>1370</v>
      </c>
      <c r="B81" s="419" t="s">
        <v>1538</v>
      </c>
    </row>
    <row r="82" spans="1:9" x14ac:dyDescent="0.2">
      <c r="A82" s="412"/>
      <c r="B82" s="411" t="s">
        <v>1539</v>
      </c>
    </row>
    <row r="83" spans="1:9" x14ac:dyDescent="0.2">
      <c r="A83" s="412"/>
      <c r="B83" s="411"/>
    </row>
    <row r="84" spans="1:9" x14ac:dyDescent="0.2">
      <c r="A84" s="412"/>
      <c r="B84" s="411"/>
    </row>
    <row r="85" spans="1:9" s="414" customFormat="1" x14ac:dyDescent="0.2">
      <c r="A85" s="426"/>
      <c r="B85" s="427" t="s">
        <v>1540</v>
      </c>
      <c r="C85" s="428"/>
      <c r="D85" s="428"/>
      <c r="E85" s="428"/>
      <c r="F85" s="428"/>
      <c r="G85" s="428"/>
      <c r="H85" s="428"/>
      <c r="I85" s="428"/>
    </row>
    <row r="86" spans="1:9" x14ac:dyDescent="0.2">
      <c r="A86" s="429"/>
      <c r="B86" s="430"/>
      <c r="C86" s="414"/>
      <c r="D86" s="414"/>
      <c r="E86" s="414"/>
      <c r="F86" s="414"/>
      <c r="G86" s="414"/>
      <c r="H86" s="414"/>
      <c r="I86" s="414"/>
    </row>
    <row r="87" spans="1:9" x14ac:dyDescent="0.2">
      <c r="A87" s="412">
        <v>4</v>
      </c>
      <c r="B87" s="411" t="s">
        <v>1541</v>
      </c>
    </row>
    <row r="88" spans="1:9" x14ac:dyDescent="0.2">
      <c r="A88" s="412"/>
      <c r="B88" s="411"/>
    </row>
    <row r="89" spans="1:9" x14ac:dyDescent="0.2">
      <c r="A89" s="412"/>
      <c r="B89" s="411" t="s">
        <v>1542</v>
      </c>
    </row>
    <row r="90" spans="1:9" x14ac:dyDescent="0.2">
      <c r="A90" s="412"/>
      <c r="B90" s="411" t="s">
        <v>1543</v>
      </c>
    </row>
    <row r="91" spans="1:9" x14ac:dyDescent="0.2">
      <c r="A91" s="412"/>
      <c r="B91" s="411"/>
    </row>
    <row r="92" spans="1:9" x14ac:dyDescent="0.2">
      <c r="A92" s="412" t="s">
        <v>1544</v>
      </c>
      <c r="B92" s="419" t="s">
        <v>1545</v>
      </c>
    </row>
    <row r="93" spans="1:9" x14ac:dyDescent="0.2">
      <c r="A93" s="412"/>
      <c r="B93" s="411" t="s">
        <v>1546</v>
      </c>
    </row>
    <row r="94" spans="1:9" x14ac:dyDescent="0.2">
      <c r="A94" s="412"/>
      <c r="B94" s="411" t="s">
        <v>1547</v>
      </c>
    </row>
    <row r="95" spans="1:9" x14ac:dyDescent="0.2">
      <c r="A95" s="412"/>
      <c r="B95" s="411" t="s">
        <v>1548</v>
      </c>
    </row>
    <row r="96" spans="1:9" x14ac:dyDescent="0.2">
      <c r="A96" s="412"/>
      <c r="B96" s="411"/>
    </row>
    <row r="97" spans="1:10" x14ac:dyDescent="0.2">
      <c r="A97" s="412" t="s">
        <v>1394</v>
      </c>
      <c r="B97" s="419" t="s">
        <v>1549</v>
      </c>
      <c r="E97" s="407"/>
      <c r="F97" s="407"/>
      <c r="G97" s="407"/>
      <c r="H97" s="407"/>
      <c r="I97" s="407"/>
    </row>
    <row r="98" spans="1:10" x14ac:dyDescent="0.2">
      <c r="A98" s="412"/>
      <c r="B98" s="411" t="s">
        <v>1550</v>
      </c>
      <c r="E98" s="407"/>
      <c r="F98" s="407"/>
      <c r="G98" s="407"/>
      <c r="H98" s="407"/>
      <c r="I98" s="407"/>
    </row>
    <row r="99" spans="1:10" x14ac:dyDescent="0.2">
      <c r="A99" s="412"/>
      <c r="B99" s="411" t="s">
        <v>1551</v>
      </c>
      <c r="E99" s="407"/>
      <c r="F99" s="407"/>
      <c r="G99" s="407"/>
      <c r="H99" s="407"/>
      <c r="I99" s="407"/>
      <c r="J99" s="407" t="b">
        <f>ROUNDDOWN(C100-C39,-1)=0</f>
        <v>1</v>
      </c>
    </row>
    <row r="100" spans="1:10" x14ac:dyDescent="0.2">
      <c r="A100" s="412"/>
      <c r="B100" s="411"/>
      <c r="C100" s="201">
        <f>SUM(C93:C99)</f>
        <v>0</v>
      </c>
      <c r="E100" s="407"/>
      <c r="F100" s="407"/>
      <c r="G100" s="407"/>
      <c r="H100" s="407"/>
      <c r="I100" s="407"/>
    </row>
    <row r="101" spans="1:10" x14ac:dyDescent="0.2">
      <c r="A101" s="412" t="s">
        <v>1412</v>
      </c>
      <c r="B101" s="419" t="s">
        <v>1552</v>
      </c>
      <c r="E101" s="407"/>
      <c r="F101" s="407"/>
      <c r="G101" s="407"/>
      <c r="H101" s="407"/>
      <c r="I101" s="407"/>
    </row>
    <row r="102" spans="1:10" x14ac:dyDescent="0.2">
      <c r="A102" s="412"/>
      <c r="B102" s="411" t="s">
        <v>1553</v>
      </c>
      <c r="E102" s="407"/>
      <c r="F102" s="407"/>
      <c r="G102" s="407"/>
      <c r="H102" s="407"/>
      <c r="I102" s="407"/>
    </row>
    <row r="103" spans="1:10" x14ac:dyDescent="0.2">
      <c r="A103" s="412"/>
      <c r="B103" s="411" t="s">
        <v>1554</v>
      </c>
      <c r="E103" s="407"/>
      <c r="F103" s="407"/>
      <c r="G103" s="407"/>
      <c r="H103" s="407"/>
      <c r="I103" s="407"/>
    </row>
    <row r="104" spans="1:10" x14ac:dyDescent="0.2">
      <c r="A104" s="412"/>
      <c r="B104" s="411" t="s">
        <v>1555</v>
      </c>
      <c r="E104" s="407"/>
      <c r="F104" s="407"/>
      <c r="G104" s="407"/>
      <c r="H104" s="407"/>
      <c r="I104" s="407"/>
    </row>
    <row r="105" spans="1:10" x14ac:dyDescent="0.2">
      <c r="A105" s="412"/>
      <c r="B105" s="411"/>
      <c r="E105" s="407"/>
      <c r="F105" s="407"/>
      <c r="G105" s="407"/>
      <c r="H105" s="407"/>
      <c r="I105" s="407"/>
    </row>
    <row r="106" spans="1:10" x14ac:dyDescent="0.2">
      <c r="A106" s="412" t="s">
        <v>1415</v>
      </c>
      <c r="B106" s="419" t="s">
        <v>1556</v>
      </c>
      <c r="E106" s="407"/>
      <c r="F106" s="407"/>
      <c r="G106" s="407"/>
      <c r="H106" s="407"/>
      <c r="I106" s="407"/>
    </row>
    <row r="107" spans="1:10" x14ac:dyDescent="0.2">
      <c r="A107" s="412"/>
      <c r="B107" s="411" t="s">
        <v>1557</v>
      </c>
      <c r="D107" s="153">
        <f>E51</f>
        <v>0</v>
      </c>
      <c r="E107" s="407"/>
      <c r="F107" s="407"/>
      <c r="G107" s="407"/>
      <c r="H107" s="407"/>
      <c r="I107" s="407"/>
    </row>
    <row r="108" spans="1:10" x14ac:dyDescent="0.2">
      <c r="A108" s="412"/>
      <c r="B108" s="411"/>
      <c r="E108" s="407"/>
      <c r="F108" s="407"/>
      <c r="G108" s="407"/>
      <c r="H108" s="407"/>
      <c r="I108" s="407"/>
    </row>
    <row r="109" spans="1:10" x14ac:dyDescent="0.2">
      <c r="A109" s="412" t="s">
        <v>1439</v>
      </c>
      <c r="B109" s="431" t="s">
        <v>1558</v>
      </c>
      <c r="E109" s="407"/>
      <c r="F109" s="407"/>
      <c r="G109" s="407"/>
      <c r="H109" s="407"/>
      <c r="I109" s="407"/>
    </row>
    <row r="110" spans="1:10" x14ac:dyDescent="0.2">
      <c r="A110" s="412"/>
      <c r="B110" s="431"/>
      <c r="E110" s="407"/>
      <c r="F110" s="407"/>
      <c r="G110" s="407"/>
      <c r="H110" s="407"/>
      <c r="I110" s="407"/>
    </row>
    <row r="111" spans="1:10" x14ac:dyDescent="0.2">
      <c r="A111" s="412"/>
      <c r="B111" s="421" t="s">
        <v>1559</v>
      </c>
      <c r="E111" s="407"/>
      <c r="F111" s="407"/>
      <c r="G111" s="407"/>
      <c r="H111" s="407"/>
      <c r="I111" s="407"/>
    </row>
    <row r="112" spans="1:10" x14ac:dyDescent="0.2">
      <c r="A112" s="412"/>
      <c r="B112" s="411" t="s">
        <v>1560</v>
      </c>
      <c r="E112" s="407"/>
      <c r="F112" s="407"/>
      <c r="G112" s="407"/>
      <c r="H112" s="407"/>
      <c r="I112" s="407"/>
    </row>
    <row r="113" spans="1:9" x14ac:dyDescent="0.2">
      <c r="A113" s="412"/>
      <c r="B113" s="411"/>
    </row>
    <row r="114" spans="1:9" x14ac:dyDescent="0.2">
      <c r="A114" s="412"/>
      <c r="B114" s="432" t="s">
        <v>1561</v>
      </c>
    </row>
    <row r="115" spans="1:9" x14ac:dyDescent="0.2">
      <c r="A115" s="412"/>
      <c r="B115" s="411" t="s">
        <v>1562</v>
      </c>
    </row>
    <row r="116" spans="1:9" x14ac:dyDescent="0.2">
      <c r="A116" s="412"/>
      <c r="B116" s="411"/>
    </row>
    <row r="117" spans="1:9" x14ac:dyDescent="0.2">
      <c r="A117" s="412"/>
      <c r="B117" s="411"/>
    </row>
    <row r="118" spans="1:9" s="414" customFormat="1" x14ac:dyDescent="0.2">
      <c r="A118" s="426"/>
      <c r="B118" s="427" t="s">
        <v>1563</v>
      </c>
      <c r="C118" s="433"/>
      <c r="D118" s="433"/>
      <c r="E118" s="433"/>
      <c r="F118" s="433"/>
      <c r="G118" s="433"/>
      <c r="H118" s="433"/>
      <c r="I118" s="433"/>
    </row>
    <row r="119" spans="1:9" x14ac:dyDescent="0.2">
      <c r="A119" s="412"/>
      <c r="B119" s="411"/>
      <c r="C119" s="423"/>
      <c r="D119" s="407"/>
      <c r="E119" s="407"/>
      <c r="F119" s="407"/>
      <c r="G119" s="407"/>
      <c r="H119" s="407"/>
      <c r="I119" s="407"/>
    </row>
    <row r="120" spans="1:9" x14ac:dyDescent="0.2">
      <c r="A120" s="412">
        <v>5</v>
      </c>
      <c r="B120" s="411" t="s">
        <v>1564</v>
      </c>
    </row>
    <row r="121" spans="1:9" x14ac:dyDescent="0.2">
      <c r="A121" s="418"/>
      <c r="B121" s="418"/>
    </row>
    <row r="122" spans="1:9" x14ac:dyDescent="0.2">
      <c r="A122" s="434"/>
      <c r="B122" s="435"/>
    </row>
    <row r="123" spans="1:9" s="414" customFormat="1" x14ac:dyDescent="0.2">
      <c r="A123" s="426"/>
      <c r="B123" s="427" t="s">
        <v>1565</v>
      </c>
      <c r="C123" s="433"/>
      <c r="D123" s="433"/>
      <c r="E123" s="433"/>
      <c r="F123" s="433"/>
      <c r="G123" s="433"/>
      <c r="H123" s="433"/>
      <c r="I123" s="433"/>
    </row>
    <row r="124" spans="1:9" x14ac:dyDescent="0.2">
      <c r="A124" s="412"/>
      <c r="B124" s="411"/>
      <c r="C124" s="423"/>
      <c r="D124" s="407"/>
      <c r="E124" s="407"/>
      <c r="F124" s="407"/>
      <c r="G124" s="407"/>
      <c r="H124" s="407"/>
      <c r="I124" s="407"/>
    </row>
    <row r="125" spans="1:9" x14ac:dyDescent="0.2">
      <c r="A125" s="412">
        <v>6.1</v>
      </c>
      <c r="B125" s="411" t="s">
        <v>1566</v>
      </c>
    </row>
    <row r="127" spans="1:9" x14ac:dyDescent="0.2">
      <c r="A127" s="183">
        <v>6.2</v>
      </c>
      <c r="B127" s="201" t="s">
        <v>1566</v>
      </c>
    </row>
  </sheetData>
  <sheetProtection algorithmName="SHA-512" hashValue="8R6nI7Zo1MAdPsAyj+nGNunhj9IaSMv03tY7Bov/EnFBsYfuRqZ0M4PxPZaH2/VpCaQrPwg+ZBjL9eAvkK3Eiw==" saltValue="WYp+8YMbY7/uyXYj8FB1/A==" spinCount="100000" sheet="1" objects="1" scenarios="1"/>
  <pageMargins left="0.23622047244094491" right="0.23622047244094491" top="0.74803149606299213" bottom="0.74803149606299213" header="0.31496062992125984" footer="0.31496062992125984"/>
  <pageSetup paperSize="9" scale="46"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13</vt:i4>
      </vt:variant>
    </vt:vector>
  </HeadingPairs>
  <TitlesOfParts>
    <vt:vector size="23" baseType="lpstr">
      <vt:lpstr>Introduction</vt:lpstr>
      <vt:lpstr>A. HTT General</vt:lpstr>
      <vt:lpstr>B1. HTT Mortgage Assets</vt:lpstr>
      <vt:lpstr>C. HTT Harmonised Glossary</vt:lpstr>
      <vt:lpstr>Disclaimer</vt:lpstr>
      <vt:lpstr>D1.Overview</vt:lpstr>
      <vt:lpstr>D2.Residential</vt:lpstr>
      <vt:lpstr>D3.Covered bonds</vt:lpstr>
      <vt:lpstr>D4.Explanations</vt:lpstr>
      <vt:lpstr>E. Optional ECB-ECAIs data</vt:lpstr>
      <vt:lpstr>Disclaimer!general_tc</vt:lpstr>
      <vt:lpstr>'A. HTT General'!Print_Area</vt:lpstr>
      <vt:lpstr>'B1. HTT Mortgage Assets'!Print_Area</vt:lpstr>
      <vt:lpstr>'C. HTT Harmonised Glossary'!Print_Area</vt:lpstr>
      <vt:lpstr>D1.Overview!Print_Area</vt:lpstr>
      <vt:lpstr>D2.Residential!Print_Area</vt:lpstr>
      <vt:lpstr>'D3.Covered bonds'!Print_Area</vt:lpstr>
      <vt:lpstr>D4.Explanations!Print_Area</vt:lpstr>
      <vt:lpstr>Disclaimer!Print_Area</vt:lpstr>
      <vt:lpstr>'E. Optional ECB-ECAIs data'!Print_Area</vt:lpstr>
      <vt:lpstr>Introduction!Print_Area</vt:lpstr>
      <vt:lpstr>Disclaimer!Print_Titles</vt:lpstr>
      <vt:lpstr>Disclaimer!privacy_policy</vt:lpstr>
    </vt:vector>
  </TitlesOfParts>
  <Company>BNP Paribas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Magali LOGRE</dc:creator>
  <cp:keywords>Classification=Select Classification Level, Classification=Public</cp:keywords>
  <cp:lastModifiedBy>Arnaud DEGRAVI</cp:lastModifiedBy>
  <dcterms:created xsi:type="dcterms:W3CDTF">2020-10-14T12:39:04Z</dcterms:created>
  <dcterms:modified xsi:type="dcterms:W3CDTF">2020-11-23T13:26:46Z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tusGUID">
    <vt:lpwstr>4ccebc3c-a009-4886-9cbd-a3441e9f6c8b</vt:lpwstr>
  </property>
  <property fmtid="{D5CDD505-2E9C-101B-9397-08002B2CF9AE}" pid="3" name="Classification">
    <vt:lpwstr>Public</vt:lpwstr>
  </property>
  <property fmtid="{D5CDD505-2E9C-101B-9397-08002B2CF9AE}" pid="4" name="PIIGDPR">
    <vt:lpwstr>NotSpecified</vt:lpwstr>
  </property>
  <property fmtid="{D5CDD505-2E9C-101B-9397-08002B2CF9AE}" pid="5" name="ApplyVisualMarking">
    <vt:lpwstr>None</vt:lpwstr>
  </property>
</Properties>
</file>