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DFS.EURO.NET.INTRA\root\Fo\prod\CM\ALM2\Asset_Based_Funding\8- COVERED BONDS\8- INVESTOR REPORT\2025\07-Juillet 2025\"/>
    </mc:Choice>
  </mc:AlternateContent>
  <xr:revisionPtr revIDLastSave="0" documentId="8_{2033687E-20E9-4459-B0FD-D27C53AE4B35}" xr6:coauthVersionLast="47" xr6:coauthVersionMax="47" xr10:uidLastSave="{00000000-0000-0000-0000-000000000000}"/>
  <workbookProtection workbookAlgorithmName="SHA-512" workbookHashValue="x/VAQLP0nUWCSrzrTRW4ihBseAFYHrKoa2hvl3clyA7uIPYF+GLhgozLauXmhwuicqnCMYdta3pn86J3Yp/2FA==" workbookSaltValue="ek/Qclpom1kLBHhGONjKiQ==" workbookSpinCount="100000" lockStructure="1"/>
  <bookViews>
    <workbookView xWindow="-28920" yWindow="-120" windowWidth="29040" windowHeight="15720" xr2:uid="{79693FF9-1D92-4A01-8102-ACDD3084CE9C}"/>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<sst xmlns="http://schemas.openxmlformats.org/spreadsheetml/2006/main" count="5780" uniqueCount="2922">
  <si>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</si>
  <si>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</si>
  <si>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</si>
  <si>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</si>
  <si>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</si>
  <si>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</si>
  <si>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</si>
  <si>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</si>
  <si>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</si>
  <si>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</si>
  <si>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</si>
  <si>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</si>
  <si>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</si>
  <si>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</si>
  <si>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</si>
  <si>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</si>
  <si>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</si>
  <si>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</si>
  <si>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</si>
  <si>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</si>
  <si>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</si>
  <si>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</si>
  <si>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</si>
  <si>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</si>
  <si>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</si>
  <si>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</si>
  <si>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</si>
  <si>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</si>
  <si>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</si>
  <si>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</si>
  <si>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</si>
  <si>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</si>
  <si>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</si>
  <si>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</si>
  <si>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</si>
  <si>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</si>
  <si>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</si>
  <si>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</si>
  <si>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</si>
  <si>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</si>
  <si>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</si>
  <si>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</si>
  <si>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</si>
  <si>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</si>
  <si>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</si>
  <si>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</si>
  <si>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</si>
  <si>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</si>
  <si>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</si>
  <si>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</si>
  <si>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</si>
  <si>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</si>
  <si>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</si>
  <si>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</si>
  <si>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</si>
  <si>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</si>
  <si>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</si>
  <si>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</si>
  <si>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</si>
  <si>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</si>
  <si>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</si>
  <si>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</si>
  <si>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</si>
  <si>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</si>
  <si>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</si>
  <si>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</si>
  <si>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</si>
  <si>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</si>
  <si>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</si>
  <si>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</si>
  <si>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</si>
  <si>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</si>
  <si>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</si>
  <si>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</si>
  <si>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</si>
  <si>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</si>
  <si>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</si>
  <si>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</si>
  <si>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</si>
  <si>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</si>
  <si>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</si>
  <si>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</si>
  <si>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</si>
  <si>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</si>
  <si>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</si>
  <si>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</si>
  <si>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</si>
  <si>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</si>
  <si>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</si>
  <si>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</si>
  <si>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</si>
  <si>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</si>
  <si>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</si>
  <si>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</si>
  <si>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</si>
  <si>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</si>
  <si>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</si>
  <si>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</si>
  <si>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</si>
  <si>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</si>
  <si>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</si>
  <si>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</si>
  <si>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</si>
  <si>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</si>
  <si>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</si>
  <si>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</si>
  <si>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</si>
  <si>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</si>
  <si>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</si>
  <si>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</si>
  <si>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</si>
  <si>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</si>
  <si>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</si>
  <si>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</si>
  <si>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</si>
  <si>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</si>
  <si>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</si>
  <si>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</si>
  <si>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</si>
  <si>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</si>
  <si>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</si>
  <si>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</si>
  <si>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</si>
  <si>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</si>
  <si>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</si>
  <si>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</si>
  <si>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</si>
  <si>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</si>
  <si>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</si>
  <si>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</si>
  <si>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</si>
  <si>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</si>
  <si>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</si>
  <si>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</si>
  <si>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</si>
  <si>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</si>
  <si>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</si>
  <si>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</si>
  <si>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</si>
  <si>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</si>
  <si>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</si>
  <si>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</si>
  <si>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</si>
  <si>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</si>
  <si>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</si>
  <si>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</si>
  <si>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</si>
  <si>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</si>
  <si>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</si>
  <si>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</si>
  <si>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</si>
  <si>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</si>
  <si>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</si>
  <si>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</si>
  <si>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</si>
  <si>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</si>
  <si>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</si>
  <si>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</si>
  <si>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</si>
  <si>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</si>
  <si>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</si>
  <si>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</si>
  <si>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</si>
  <si>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</si>
  <si>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</si>
  <si>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</si>
  <si>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</si>
  <si>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</si>
  <si>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</si>
  <si>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</si>
  <si>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</si>
  <si>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</si>
  <si>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</si>
  <si>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</si>
  <si>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</si>
  <si>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</si>
  <si>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</si>
  <si>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</si>
  <si>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</si>
  <si>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</si>
  <si>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</si>
  <si>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</si>
  <si>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</si>
  <si>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</si>
  <si>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</si>
  <si>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</si>
  <si>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</si>
  <si>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</si>
  <si>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</si>
  <si>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</si>
  <si>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</si>
  <si>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</si>
  <si>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</si>
  <si>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</si>
  <si>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</si>
  <si>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</si>
  <si>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</si>
  <si>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</si>
  <si>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</si>
  <si>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</si>
  <si>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</si>
  <si>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</si>
  <si>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</si>
  <si>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</si>
  <si>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</si>
  <si>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</si>
  <si>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</si>
  <si>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</si>
  <si>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</si>
  <si>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</si>
  <si>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</si>
  <si>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</si>
  <si>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</si>
  <si>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</si>
  <si>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</si>
  <si>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</si>
  <si>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</si>
  <si>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</si>
  <si>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</si>
  <si>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</si>
  <si>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</si>
  <si>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</si>
  <si>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</si>
  <si>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</si>
  <si>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</si>
  <si>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</si>
  <si>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</si>
  <si>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</si>
  <si>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</si>
  <si>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</si>
  <si>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</si>
  <si>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</si>
  <si>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</si>
  <si>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</si>
  <si>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</si>
  <si>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</si>
  <si>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</si>
  <si>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</si>
  <si>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</si>
  <si>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</si>
  <si>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</si>
  <si>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</si>
  <si>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</si>
  <si>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</si>
  <si>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</si>
  <si>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</si>
  <si>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</si>
  <si>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</si>
  <si>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</si>
  <si>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</si>
  <si>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</si>
  <si>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</si>
  <si>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</si>
  <si>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</si>
  <si>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</si>
  <si>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</si>
  <si>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</si>
  <si>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</si>
  <si>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</si>
  <si>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</si>
  <si>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</si>
  <si>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</si>
  <si>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</si>
  <si>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</si>
  <si>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</si>
  <si>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</si>
  <si>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</si>
  <si>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</si>
  <si>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</si>
  <si>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</si>
  <si>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</si>
  <si>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</si>
  <si>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</si>
  <si>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</si>
  <si>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</si>
  <si>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</si>
  <si>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</si>
  <si>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</si>
  <si>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</si>
  <si>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</si>
  <si>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</si>
  <si>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</si>
  <si>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</si>
  <si>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</si>
  <si>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</si>
  <si>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</si>
  <si>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</si>
  <si>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</si>
  <si>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</si>
  <si>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</si>
  <si>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</si>
  <si>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</si>
  <si>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</si>
  <si>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</si>
  <si>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</si>
  <si>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</si>
  <si>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</si>
  <si>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</si>
  <si>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</si>
  <si>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</si>
  <si>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</si>
  <si>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</si>
  <si>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</si>
  <si>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</si>
  <si>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</si>
  <si>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</si>
  <si>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</si>
  <si>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</si>
  <si>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</si>
  <si>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</si>
  <si>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</si>
  <si>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</si>
  <si>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</si>
  <si>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</si>
  <si>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</si>
  <si>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</si>
  <si>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</si>
  <si>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</si>
  <si>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</si>
  <si>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</si>
  <si>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</si>
  <si>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</si>
  <si>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</si>
  <si>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</si>
  <si>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</si>
  <si>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</si>
  <si>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</si>
  <si>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</si>
  <si>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</si>
  <si>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</si>
  <si>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</si>
  <si>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</si>
  <si>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</si>
  <si>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</si>
  <si>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</si>
  <si>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</si>
  <si>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</si>
  <si>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</si>
  <si>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</si>
  <si>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</si>
  <si>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</si>
  <si>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</si>
  <si>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</si>
  <si>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</si>
  <si>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</si>
  <si>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</si>
  <si>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</si>
  <si>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</si>
  <si>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</si>
  <si>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</si>
  <si>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</si>
  <si>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</si>
  <si>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</si>
  <si>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</si>
  <si>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</si>
  <si>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</si>
  <si>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</si>
  <si>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</si>
  <si>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</si>
  <si>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</si>
  <si>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</si>
  <si>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</si>
  <si>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</si>
  <si>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</si>
  <si>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</si>
  <si>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</si>
  <si>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</si>
  <si>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</si>
  <si>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</si>
  <si>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</si>
  <si>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</si>
  <si>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</si>
  <si>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</si>
  <si>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</si>
  <si>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</si>
  <si>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</si>
  <si>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</si>
  <si>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</si>
  <si>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</si>
  <si>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</si>
  <si>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</si>
  <si>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</si>
  <si>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</si>
  <si>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</si>
  <si>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</si>
  <si>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</si>
  <si>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</si>
  <si>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</si>
  <si>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</si>
  <si>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</si>
  <si>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</si>
  <si>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</si>
  <si>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</si>
  <si>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</si>
  <si>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</si>
  <si>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</si>
  <si>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</si>
  <si>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</si>
  <si>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</si>
  <si>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</si>
  <si>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</si>
  <si>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</si>
  <si>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</si>
  <si>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</si>
  <si>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</si>
  <si>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</si>
  <si>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</si>
  <si>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</si>
  <si>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</si>
  <si>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</si>
  <si>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</si>
  <si>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</si>
  <si>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</si>
  <si>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</si>
  <si>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</si>
  <si>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</si>
  <si>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</si>
  <si>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</si>
  <si>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</si>
  <si>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</si>
  <si>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</si>
  <si>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</si>
  <si>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</si>
  <si>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</si>
  <si>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</si>
  <si>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</si>
  <si>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</si>
  <si>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</si>
  <si>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</si>
  <si>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</si>
  <si>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</si>
  <si>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</si>
  <si>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</si>
  <si>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</si>
  <si>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</si>
  <si>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</si>
  <si>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</si>
  <si>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</si>
  <si>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</si>
  <si>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</si>
  <si>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</si>
  <si>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</si>
  <si>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</si>
  <si>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</si>
  <si>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</si>
  <si>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</si>
  <si>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</si>
  <si>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</si>
  <si>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</si>
  <si>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</si>
  <si>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</si>
  <si>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</si>
  <si>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</si>
  <si>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</si>
  <si>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</si>
  <si>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</si>
  <si>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</si>
  <si>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</si>
  <si>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</si>
  <si>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</si>
  <si>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</si>
  <si>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</si>
  <si>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</si>
  <si>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</si>
  <si>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</si>
  <si>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</si>
  <si>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</si>
  <si>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</si>
  <si>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</si>
  <si>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</si>
  <si>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</si>
  <si>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</si>
  <si>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</si>
  <si>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</si>
  <si>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</si>
  <si>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</si>
  <si>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</si>
  <si>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</si>
  <si>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</si>
  <si>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</si>
  <si>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</si>
  <si>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</si>
  <si>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</si>
  <si>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</si>
  <si>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</si>
  <si>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</si>
  <si>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</si>
  <si>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</si>
  <si>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</si>
  <si>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</si>
  <si>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</si>
  <si>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</si>
  <si>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</si>
  <si>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</si>
  <si>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</si>
  <si>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</si>
  <si>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</si>
  <si>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</si>
  <si>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</si>
  <si>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</si>
  <si>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</si>
  <si>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</si>
  <si>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</si>
  <si>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</si>
  <si>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</si>
  <si>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</si>
  <si>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</si>
  <si>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</si>
  <si>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</si>
  <si>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</si>
  <si>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</si>
  <si>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</si>
  <si>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</si>
  <si>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</si>
  <si>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</si>
  <si>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</si>
  <si>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</si>
  <si>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</si>
  <si>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</si>
  <si>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</si>
  <si>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</si>
  <si>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</si>
  <si>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</si>
  <si>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</si>
  <si>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</si>
  <si>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</si>
  <si>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</si>
  <si>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</si>
  <si>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</si>
  <si>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</si>
  <si>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</si>
  <si>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</si>
  <si>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</si>
  <si>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</si>
  <si>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</si>
  <si>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</si>
  <si>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</si>
  <si>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</si>
  <si>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</si>
  <si>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</si>
  <si>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</si>
  <si>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</si>
  <si>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</si>
  <si>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</si>
  <si>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</si>
  <si>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</si>
  <si>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</si>
  <si>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</si>
  <si>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</si>
  <si>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</si>
  <si>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</si>
  <si>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</si>
  <si>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</si>
  <si>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</si>
  <si>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</si>
  <si>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</si>
  <si>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</si>
  <si>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</si>
  <si>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</si>
  <si>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</si>
  <si>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</si>
  <si>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</si>
  <si>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</si>
  <si>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</si>
  <si>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</si>
  <si>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</si>
  <si>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</si>
  <si>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</si>
  <si>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</si>
  <si>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</si>
  <si>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</si>
  <si>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</si>
  <si>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</si>
  <si>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</si>
  <si>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</si>
  <si>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</si>
  <si>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</si>
  <si>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</si>
  <si>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</si>
  <si>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</si>
  <si>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</si>
  <si>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</si>
  <si>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</si>
  <si>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</si>
  <si>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</si>
  <si>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</si>
  <si>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</si>
  <si>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</si>
  <si>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</si>
  <si>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</si>
  <si>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</si>
  <si>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</si>
  <si>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</si>
  <si>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</si>
  <si>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</si>
  <si>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</si>
  <si>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</si>
  <si>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</si>
  <si>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</si>
  <si>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</si>
  <si>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</si>
  <si>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</si>
  <si>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</si>
  <si>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</si>
  <si>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</si>
  <si>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</si>
  <si>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</si>
  <si>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</si>
  <si>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</si>
  <si>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</si>
  <si>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</si>
  <si>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</si>
  <si>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</si>
  <si>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</si>
  <si>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</si>
  <si>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</si>
  <si>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</si>
  <si>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</si>
  <si>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</si>
  <si>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</si>
  <si>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</si>
  <si>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</si>
  <si>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</si>
  <si>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</si>
  <si>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</si>
  <si>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</si>
  <si>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</si>
  <si>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</si>
  <si>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</si>
  <si>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</si>
  <si>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</si>
  <si>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</si>
  <si>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</si>
  <si>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</si>
  <si>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</si>
  <si>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</si>
  <si>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</si>
  <si>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</si>
  <si>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</si>
  <si>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</si>
  <si>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</si>
  <si>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</si>
  <si>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</si>
  <si>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</si>
  <si>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</si>
  <si>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</si>
  <si>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</si>
  <si>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</si>
  <si>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</si>
  <si>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</si>
  <si>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</si>
  <si>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</si>
  <si>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</si>
  <si>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</si>
  <si>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</si>
  <si>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</si>
  <si>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</si>
  <si>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</si>
  <si>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</si>
  <si>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</si>
  <si>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</si>
  <si>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</si>
  <si>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</si>
  <si>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</si>
  <si>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</si>
  <si>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</si>
  <si>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</si>
  <si>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</si>
  <si>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</si>
  <si>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</si>
  <si>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</si>
  <si>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</si>
  <si>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</si>
  <si>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</si>
  <si>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</si>
  <si>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</si>
  <si>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</si>
  <si>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</si>
  <si>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</si>
  <si>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</si>
  <si>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</si>
  <si>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</si>
  <si>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</si>
  <si>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</si>
  <si>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</si>
  <si>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</si>
  <si>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</si>
  <si>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</si>
  <si>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</si>
  <si>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</si>
  <si>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</si>
  <si>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</si>
  <si>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</si>
  <si>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</si>
  <si>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</si>
  <si>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</si>
  <si>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</si>
  <si>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</si>
  <si>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</si>
  <si>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</si>
  <si>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</si>
  <si>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</si>
  <si>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</si>
  <si>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</si>
  <si>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</si>
  <si>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</si>
  <si>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</si>
  <si>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</si>
  <si>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</si>
  <si>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</si>
  <si>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</si>
  <si>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</si>
  <si>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</si>
  <si>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</si>
  <si>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</si>
  <si>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</si>
  <si>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</si>
  <si>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</si>
  <si>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</si>
  <si>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</si>
  <si>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</si>
  <si>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</si>
  <si>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</si>
  <si>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</si>
  <si>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</si>
  <si>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</si>
  <si>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</si>
  <si>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</si>
  <si>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</si>
  <si>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</si>
  <si>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</si>
  <si>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</si>
  <si>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</si>
  <si>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</si>
  <si>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</si>
  <si>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</si>
  <si>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</si>
  <si>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</si>
  <si>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</si>
  <si>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</si>
  <si>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</si>
  <si>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</si>
  <si>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</si>
  <si>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</si>
  <si>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</si>
  <si>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</si>
  <si>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</si>
  <si>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</si>
  <si>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</si>
  <si>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</si>
  <si>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</si>
  <si>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</si>
  <si>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</si>
  <si>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</si>
  <si>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</si>
  <si>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</si>
  <si>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</si>
  <si>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</si>
  <si>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</si>
  <si>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</si>
  <si>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</si>
  <si>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</si>
  <si>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</si>
  <si>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</si>
  <si>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</si>
  <si>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</si>
  <si>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</si>
  <si>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</si>
  <si>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</si>
  <si>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</si>
  <si>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</si>
  <si>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</si>
  <si>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</si>
  <si>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</si>
  <si>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</si>
  <si>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</si>
  <si>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</si>
  <si>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</si>
  <si>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</si>
  <si>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</si>
  <si>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</si>
  <si>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</si>
  <si>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</si>
  <si>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</si>
  <si>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</si>
  <si>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</si>
  <si>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</si>
  <si>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</si>
  <si>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</si>
  <si>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</si>
  <si>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</si>
  <si>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</si>
  <si>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</si>
  <si>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</si>
  <si>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</si>
  <si>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</si>
  <si>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</si>
  <si>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</si>
  <si>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</si>
  <si>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</si>
  <si>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</si>
  <si>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</si>
  <si>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</si>
  <si>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</si>
  <si>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</si>
  <si>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</si>
  <si>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</si>
  <si>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</si>
  <si>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</si>
  <si>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</si>
  <si>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</si>
  <si>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</si>
  <si>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</si>
  <si>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</si>
  <si>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</si>
  <si>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</si>
  <si>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</si>
  <si>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</si>
  <si>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</si>
  <si>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</si>
  <si>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</si>
  <si>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</si>
  <si>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</si>
  <si>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</si>
  <si>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</si>
  <si>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</si>
  <si>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</si>
  <si>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</si>
  <si>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</si>
  <si>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</si>
  <si>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</si>
  <si>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</si>
  <si>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</si>
  <si>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</si>
  <si>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</si>
  <si>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</si>
  <si>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</si>
  <si>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</si>
  <si>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</si>
  <si>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</si>
  <si>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</si>
  <si>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</si>
  <si>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</si>
  <si>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</si>
  <si>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</si>
  <si>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</si>
  <si>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</si>
  <si>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</si>
  <si>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</si>
  <si>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</si>
  <si>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</si>
  <si>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</si>
  <si>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</si>
  <si>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</si>
  <si>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</si>
  <si>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</si>
  <si>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</si>
  <si>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</si>
  <si>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</si>
  <si>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</si>
  <si>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</si>
  <si>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</si>
  <si>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</si>
  <si>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</si>
  <si>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</si>
  <si>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</si>
  <si>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</si>
  <si>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</si>
  <si>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</si>
  <si>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</si>
  <si>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</si>
  <si>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</si>
  <si>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</si>
  <si>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</si>
  <si>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</si>
  <si>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</si>
  <si>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</si>
  <si>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</si>
  <si>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</si>
  <si>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</si>
  <si>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</si>
  <si>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</si>
  <si>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</si>
  <si>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</si>
  <si>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</si>
  <si>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</si>
  <si>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</si>
  <si>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</si>
  <si>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</si>
  <si>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</si>
  <si>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</si>
  <si>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</si>
  <si>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</si>
  <si>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</si>
  <si>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</si>
  <si>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</si>
  <si>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</si>
  <si>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</si>
  <si>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</si>
  <si>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</si>
  <si>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</si>
  <si>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</si>
  <si>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</si>
  <si>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</si>
  <si>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</si>
  <si>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</si>
  <si>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</si>
  <si>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</si>
  <si>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</si>
  <si>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</si>
  <si>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</si>
  <si>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</si>
  <si>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</si>
  <si>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</si>
  <si>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</si>
  <si>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</si>
  <si>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</si>
  <si>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</si>
  <si>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</si>
  <si>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</si>
  <si>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</si>
  <si>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</si>
  <si>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</si>
  <si>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</si>
  <si>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</si>
  <si>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</si>
  <si>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</si>
  <si>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</si>
  <si>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</si>
  <si>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</si>
  <si>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</si>
  <si>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</si>
  <si>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</si>
  <si>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</si>
  <si>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</si>
  <si>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</si>
  <si>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</si>
  <si>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</si>
  <si>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</si>
  <si>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</si>
  <si>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</si>
  <si>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</si>
  <si>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</si>
  <si>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</si>
  <si>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</si>
  <si>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</si>
  <si>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</si>
  <si>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</si>
  <si>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</si>
  <si>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</si>
  <si>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</si>
  <si>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</si>
  <si>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</si>
  <si>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</si>
  <si>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</si>
  <si>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</si>
  <si>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</si>
  <si>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</si>
  <si>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</si>
  <si>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</si>
  <si>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</si>
  <si>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</si>
  <si>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</si>
  <si>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</si>
  <si>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</si>
  <si>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</si>
  <si>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</si>
  <si>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</si>
  <si>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</si>
  <si>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</si>
  <si>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</si>
  <si>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</si>
  <si>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</si>
  <si>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</si>
  <si>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</si>
  <si>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</si>
  <si>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</si>
  <si>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</si>
  <si>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</si>
  <si>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</si>
  <si>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</si>
  <si>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</si>
  <si>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</si>
  <si>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</si>
  <si>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</si>
  <si>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</si>
  <si>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</si>
  <si>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</si>
  <si>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</si>
  <si>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</si>
  <si>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</si>
  <si>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</si>
  <si>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</si>
  <si>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</si>
  <si>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</si>
  <si>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</si>
  <si>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</si>
  <si>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</si>
  <si>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</si>
  <si>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</si>
  <si>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</si>
  <si>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</si>
  <si>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</si>
  <si>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</si>
  <si>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</si>
  <si>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</si>
  <si>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</si>
  <si>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</si>
  <si>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</si>
  <si>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</si>
  <si>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</si>
  <si>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</si>
  <si>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</si>
  <si>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</si>
  <si>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</si>
  <si>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</si>
  <si>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</si>
  <si>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</si>
  <si>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</si>
  <si>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</si>
  <si>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</si>
  <si>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</si>
  <si>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</si>
  <si>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</si>
  <si>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</si>
  <si>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</si>
  <si>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</si>
  <si>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</si>
  <si>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</si>
  <si>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</si>
  <si>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</si>
  <si>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</si>
  <si>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</si>
  <si>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</si>
  <si>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</si>
  <si>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</si>
  <si>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</si>
  <si>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</si>
  <si>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</si>
  <si>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</si>
  <si>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</si>
  <si>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</si>
  <si>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</si>
  <si>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</si>
  <si>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</si>
  <si>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</si>
  <si>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</si>
  <si>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</si>
  <si>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</si>
  <si>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</si>
  <si>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</si>
  <si>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</si>
  <si>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</si>
  <si>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</si>
  <si>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</si>
  <si>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</si>
  <si>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</si>
  <si>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</si>
  <si>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</si>
  <si>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</si>
  <si>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</si>
  <si>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</si>
  <si>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</si>
  <si>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</si>
  <si>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</si>
  <si>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</si>
  <si>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</si>
  <si>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</si>
  <si>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</si>
  <si>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</si>
  <si>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</si>
  <si>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</si>
  <si>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</si>
  <si>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</si>
  <si>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</si>
  <si>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</si>
  <si>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</si>
  <si>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</si>
  <si>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</si>
  <si>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</si>
  <si>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</si>
  <si>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</si>
  <si>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</si>
  <si>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</si>
  <si>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</si>
  <si>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</si>
  <si>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</si>
  <si>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</si>
  <si>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</si>
  <si>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</si>
  <si>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</si>
  <si>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</si>
  <si>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</si>
  <si>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</si>
  <si>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</si>
  <si>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</si>
  <si>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</si>
  <si>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</si>
  <si>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</si>
  <si>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</si>
  <si>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</si>
  <si>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</si>
  <si>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</si>
  <si>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</si>
  <si>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</si>
  <si>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</si>
  <si>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</si>
  <si>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</si>
  <si>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</si>
  <si>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</si>
  <si>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</si>
  <si>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</si>
  <si>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</si>
  <si>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</si>
  <si>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</si>
  <si>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</si>
  <si>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</si>
  <si>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</si>
  <si>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</si>
  <si>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</si>
  <si>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</si>
  <si>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</si>
  <si>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</si>
  <si>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</si>
  <si>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</si>
  <si>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</si>
  <si>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</si>
  <si>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</si>
  <si>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</si>
  <si>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</si>
  <si>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</si>
  <si>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</si>
  <si>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</si>
  <si>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</si>
  <si>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</si>
  <si>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</si>
  <si>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</si>
  <si>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</si>
  <si>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</si>
  <si>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</si>
  <si>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</si>
  <si>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</si>
  <si>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</si>
  <si>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</si>
  <si>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</si>
  <si>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</si>
  <si>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</si>
  <si>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</si>
  <si>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</si>
  <si>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</si>
  <si>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</si>
  <si>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</si>
  <si>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</si>
  <si>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</si>
  <si>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</si>
  <si>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</si>
  <si>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</si>
  <si>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</si>
  <si>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</si>
  <si>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</si>
  <si>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</si>
  <si>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</si>
  <si>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</si>
  <si>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</si>
  <si>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</si>
  <si>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</si>
  <si>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</si>
  <si>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</si>
  <si>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</si>
  <si>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</si>
  <si>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</si>
  <si>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</si>
  <si>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</si>
  <si>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</si>
  <si>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</si>
  <si>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</si>
  <si>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</si>
  <si>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</si>
  <si>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</si>
  <si>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</si>
  <si>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</si>
  <si>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</si>
  <si>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</si>
  <si>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</si>
  <si>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</si>
  <si>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</si>
  <si>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</si>
  <si>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</si>
  <si>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</si>
  <si>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</si>
  <si>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</si>
  <si>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</si>
  <si>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</si>
  <si>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</si>
  <si>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</si>
  <si>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</si>
  <si>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</si>
  <si>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</si>
  <si>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</si>
  <si>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</si>
  <si>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</si>
  <si>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</si>
  <si>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</si>
  <si>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</si>
  <si>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</si>
  <si>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</si>
  <si>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</si>
  <si>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</si>
  <si>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</si>
  <si>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</si>
  <si>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</si>
  <si>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</si>
  <si>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</si>
  <si>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</si>
  <si>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</si>
  <si>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</si>
  <si>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</si>
  <si>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</si>
  <si>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</si>
  <si>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</si>
  <si>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</si>
  <si>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</si>
  <si>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</si>
  <si>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</si>
  <si>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</si>
  <si>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</si>
  <si>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</si>
  <si>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</si>
  <si>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</si>
  <si>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</si>
  <si>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</si>
  <si>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</si>
  <si>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</si>
  <si>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</si>
  <si>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</si>
  <si>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</si>
  <si>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</si>
  <si>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</si>
  <si>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</si>
  <si>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</si>
  <si>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</si>
  <si>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</si>
  <si>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</si>
  <si>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</si>
  <si>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</si>
  <si>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</si>
  <si>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</si>
  <si>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</si>
  <si>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</si>
  <si>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</si>
  <si>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</si>
  <si>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</si>
  <si>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</si>
  <si>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</si>
  <si>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</si>
  <si>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</si>
  <si>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</si>
  <si>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</si>
  <si>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</si>
  <si>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</si>
  <si>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</si>
  <si>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</si>
  <si>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</si>
  <si>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</si>
  <si>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</si>
  <si>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</si>
  <si>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</si>
  <si>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</si>
  <si>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</si>
  <si>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</si>
  <si>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</si>
  <si>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</si>
  <si>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</si>
  <si>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</si>
  <si>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</si>
  <si>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</si>
  <si>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</si>
  <si>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</si>
  <si>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</si>
  <si>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</si>
  <si>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</si>
  <si>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</si>
  <si>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</si>
  <si>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</si>
  <si>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</si>
  <si>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</si>
  <si>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</si>
  <si>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</si>
  <si>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</si>
  <si>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</si>
  <si>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</si>
  <si>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</si>
  <si>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</si>
  <si>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</si>
  <si>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</si>
  <si>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</si>
  <si>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</si>
  <si>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</si>
  <si>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</si>
  <si>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</si>
  <si>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</si>
  <si>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</si>
  <si>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</si>
  <si>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</si>
  <si>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</si>
  <si>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</si>
  <si>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</si>
  <si>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</si>
  <si>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</si>
  <si>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</si>
  <si>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</si>
  <si>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</si>
  <si>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</si>
  <si>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</si>
  <si>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</si>
  <si>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</si>
  <si>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</si>
  <si>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</si>
  <si>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</si>
  <si>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</si>
  <si>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</si>
  <si>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</si>
  <si>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</si>
  <si>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</si>
  <si>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</si>
  <si>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</si>
  <si>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</si>
  <si>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</si>
  <si>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</si>
  <si>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</si>
  <si>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</si>
  <si>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</si>
  <si>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</si>
  <si>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</si>
  <si>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</si>
  <si>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</si>
  <si>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</si>
  <si>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</si>
  <si>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</si>
  <si>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</si>
  <si>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</si>
  <si>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</si>
  <si>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</si>
  <si>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</si>
  <si>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</si>
  <si>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</si>
  <si>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</si>
  <si>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</si>
  <si>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</si>
  <si>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</si>
  <si>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</si>
  <si>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</si>
  <si>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</si>
  <si>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</si>
  <si>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</si>
  <si>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</si>
  <si>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</si>
  <si>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</si>
  <si>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</si>
  <si>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</si>
  <si>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</si>
  <si>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</si>
  <si>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</si>
  <si>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</si>
  <si>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</si>
  <si>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</si>
  <si>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</si>
  <si>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</si>
  <si>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</si>
  <si>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</si>
  <si>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</si>
  <si>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</si>
  <si>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</si>
  <si>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</si>
  <si>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</si>
  <si>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</si>
  <si>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</si>
  <si>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</si>
  <si>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</si>
  <si>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</si>
  <si>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</si>
  <si>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</si>
  <si>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</si>
  <si>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</si>
  <si>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</si>
  <si>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</si>
  <si>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</si>
  <si>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</si>
  <si>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</si>
  <si>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</si>
  <si>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</si>
  <si>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</si>
  <si>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</si>
  <si>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</si>
  <si>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</si>
  <si>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</si>
  <si>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</si>
  <si>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</si>
  <si>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</si>
  <si>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</si>
  <si>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</si>
  <si>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</si>
  <si>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</si>
  <si>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</si>
  <si>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</si>
  <si>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</si>
  <si>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</si>
  <si>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</si>
  <si>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</si>
  <si>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</si>
  <si>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</si>
  <si>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</si>
  <si>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</si>
  <si>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</si>
  <si>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</si>
  <si>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</si>
  <si>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</si>
  <si>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</si>
  <si>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</si>
  <si>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</si>
  <si>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</si>
  <si>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</si>
  <si>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</si>
  <si>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</si>
  <si>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</si>
  <si>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</si>
  <si>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</si>
  <si>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</si>
  <si>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</si>
  <si>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</si>
  <si>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</si>
  <si>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</si>
  <si>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</si>
  <si>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</si>
  <si>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</si>
  <si>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</si>
  <si>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</si>
  <si>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</si>
  <si>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</si>
  <si>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</si>
  <si>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</si>
  <si>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</si>
  <si>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</si>
  <si>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</si>
  <si>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</si>
  <si>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</si>
  <si>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</si>
  <si>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</si>
  <si>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</si>
  <si>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</si>
  <si>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</si>
  <si>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</si>
  <si>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</si>
  <si>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</si>
  <si>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</si>
  <si>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</si>
  <si>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</si>
  <si>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</si>
  <si>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</si>
  <si>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</si>
  <si>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</si>
  <si>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</si>
  <si>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</si>
  <si>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</si>
  <si>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</si>
  <si>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</si>
  <si>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</si>
  <si>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</si>
  <si>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</si>
  <si>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</si>
  <si>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</si>
  <si>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</si>
  <si>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</si>
  <si>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</si>
  <si>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</si>
  <si>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</si>
  <si>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</si>
  <si>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</si>
  <si>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</si>
  <si>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</si>
  <si>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</si>
  <si>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</si>
  <si>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</si>
  <si>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</si>
  <si>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</si>
  <si>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</si>
  <si>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</si>
  <si>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</si>
  <si>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</si>
  <si>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</si>
  <si>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</si>
  <si>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</si>
  <si>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</si>
  <si>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</si>
  <si>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</si>
  <si>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</si>
  <si>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</si>
  <si>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</si>
  <si>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</si>
  <si>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</si>
  <si>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</si>
  <si>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</si>
  <si>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</si>
  <si>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</si>
  <si>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</si>
  <si>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</si>
  <si>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</si>
  <si>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</si>
  <si>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</si>
  <si>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</si>
  <si>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</si>
  <si>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</si>
  <si>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</si>
  <si>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</si>
  <si>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</si>
  <si>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</si>
  <si>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</si>
  <si>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</si>
  <si>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</si>
  <si>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</si>
  <si>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</si>
  <si>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</si>
  <si>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</si>
  <si>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</si>
  <si>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</si>
  <si>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</si>
  <si>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</si>
  <si>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</si>
  <si>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</si>
  <si>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</si>
  <si>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</si>
  <si>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</si>
  <si>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</si>
  <si>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</si>
  <si>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</si>
  <si>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</si>
  <si>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</si>
  <si>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</si>
  <si>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</si>
  <si>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</si>
  <si>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</si>
  <si>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</si>
  <si>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</si>
  <si>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</si>
  <si>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</si>
  <si>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</si>
  <si>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</si>
  <si>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</si>
  <si>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</si>
  <si>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</si>
  <si>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</si>
  <si>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</si>
  <si>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</si>
  <si>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</si>
  <si>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</si>
  <si>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</si>
  <si>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</si>
  <si>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</si>
  <si>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</si>
  <si>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</si>
  <si>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</si>
  <si>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</si>
  <si>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</si>
  <si>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</si>
  <si>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</si>
  <si>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</si>
  <si>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</si>
  <si>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</si>
  <si>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</si>
  <si>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</si>
  <si>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</si>
  <si>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</si>
  <si>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</si>
  <si>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</si>
  <si>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</si>
  <si>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</si>
  <si>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</si>
  <si>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</si>
  <si>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</si>
  <si>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</si>
  <si>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</si>
  <si>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</si>
  <si>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</si>
  <si>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</si>
  <si>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</si>
  <si>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</si>
  <si>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</si>
  <si>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</si>
  <si>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</si>
  <si>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</si>
  <si>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</si>
  <si>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</si>
  <si>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</si>
  <si>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</si>
  <si>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</si>
  <si>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</si>
  <si>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</si>
  <si>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</si>
  <si>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</si>
  <si>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</si>
  <si>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</si>
  <si>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</si>
  <si>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</si>
  <si>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</si>
  <si>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</si>
  <si>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</si>
  <si>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</si>
  <si>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</si>
  <si>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</si>
  <si>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</si>
  <si>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</si>
  <si>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</si>
  <si>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</si>
  <si>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</si>
  <si>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</si>
  <si>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</si>
  <si>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</si>
  <si>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</si>
  <si>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</si>
  <si>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</si>
  <si>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</si>
  <si>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</si>
  <si>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</si>
  <si>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</si>
  <si>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</si>
  <si>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</si>
  <si>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</si>
  <si>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</si>
  <si>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</si>
  <si>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</si>
  <si>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</si>
  <si>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</si>
  <si>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</si>
  <si>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</si>
  <si>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</si>
  <si>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</si>
  <si>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</si>
  <si>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</si>
  <si>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</si>
  <si>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</si>
  <si>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</si>
  <si>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</si>
  <si>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</si>
  <si>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</si>
  <si>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</si>
  <si>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</si>
  <si>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</si>
  <si>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</si>
  <si>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</si>
  <si>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</si>
  <si>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</si>
  <si>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</si>
  <si>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</si>
  <si>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</si>
  <si>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</si>
  <si>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</si>
  <si>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</si>
  <si>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</si>
  <si>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</si>
  <si>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</si>
  <si>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</si>
  <si>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</si>
  <si>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</si>
  <si>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</si>
  <si>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</si>
  <si>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</si>
  <si>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</si>
  <si>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</si>
  <si>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</si>
  <si>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</si>
  <si>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</si>
  <si>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</si>
  <si>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</si>
  <si>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</si>
  <si>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</si>
  <si>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</si>
  <si>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</si>
  <si>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</si>
  <si>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</si>
  <si>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</si>
  <si>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</si>
  <si>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</si>
  <si>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</si>
  <si>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</si>
  <si>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</si>
  <si>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</si>
  <si>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</si>
  <si>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</si>
  <si>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</si>
  <si>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</si>
  <si>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</si>
  <si>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</si>
  <si>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</si>
  <si>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</si>
  <si>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</si>
  <si>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</si>
  <si>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</si>
  <si>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</si>
  <si>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</si>
  <si>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</si>
  <si>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</si>
  <si>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</si>
  <si>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</si>
  <si>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</si>
  <si>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</si>
  <si>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</si>
  <si>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</si>
  <si>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</si>
  <si>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</si>
  <si>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</si>
  <si>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</si>
  <si>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</si>
  <si>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</si>
  <si>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</si>
  <si>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</si>
  <si>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</si>
  <si>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</si>
  <si>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</si>
  <si>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</si>
  <si>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</si>
  <si>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</si>
  <si>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</si>
  <si>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</si>
  <si>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</si>
  <si>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</si>
  <si>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</si>
  <si>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</si>
  <si>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</si>
  <si>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</si>
  <si>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</si>
  <si>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</si>
  <si>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</si>
  <si>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</si>
  <si>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</si>
  <si>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</si>
  <si>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</si>
  <si>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</si>
  <si>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</si>
  <si>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</si>
  <si>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</si>
  <si>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</si>
  <si>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</si>
  <si>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</si>
  <si>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</si>
  <si>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</si>
  <si>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</si>
  <si>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</si>
  <si>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</si>
  <si>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</si>
  <si>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</si>
  <si>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</si>
  <si>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</si>
  <si>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</si>
  <si>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</si>
  <si>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</si>
  <si>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</si>
  <si>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</si>
  <si>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</si>
  <si>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</si>
  <si>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</si>
  <si>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</si>
  <si>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</si>
  <si>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</si>
  <si>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</si>
  <si>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</si>
  <si>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</si>
  <si>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</si>
  <si>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</si>
  <si>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</si>
  <si>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</si>
  <si>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</si>
  <si>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</si>
  <si>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</si>
  <si>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</si>
  <si>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</si>
  <si>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</si>
  <si>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</si>
  <si>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</si>
  <si>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</si>
  <si>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</si>
  <si>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</si>
  <si>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</si>
  <si>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</si>
  <si>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</si>
  <si>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</si>
  <si>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</si>
  <si>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</si>
  <si>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</si>
  <si>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</si>
  <si>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</si>
  <si>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</si>
  <si>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</si>
  <si>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</si>
  <si>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</si>
  <si>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</si>
  <si>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</si>
  <si>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</si>
  <si>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</si>
  <si>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</si>
  <si>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</si>
  <si>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</si>
  <si>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</si>
  <si>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</si>
  <si>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</si>
  <si>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</si>
  <si>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</si>
  <si>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</si>
  <si>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</si>
  <si>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</si>
  <si>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</si>
  <si>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</si>
  <si>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</si>
  <si>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</si>
  <si>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</si>
  <si>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</si>
  <si>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</si>
  <si>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</si>
  <si>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</si>
  <si>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</si>
  <si>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</si>
  <si>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</si>
  <si>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</si>
  <si>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</si>
  <si>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</si>
  <si>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</si>
  <si>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</si>
  <si>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</si>
  <si>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</si>
  <si>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</si>
  <si>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</si>
  <si>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</si>
  <si>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</si>
  <si>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</si>
  <si>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</si>
  <si>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</si>
  <si>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</si>
  <si>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</si>
  <si>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</si>
  <si>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</si>
  <si>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</si>
  <si>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</si>
  <si>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</si>
  <si>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</si>
  <si>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</si>
  <si>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</si>
  <si>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</si>
  <si>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</si>
  <si>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</si>
  <si>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</si>
  <si>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</si>
  <si>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</si>
  <si>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</si>
  <si>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</si>
  <si>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</si>
  <si>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</si>
  <si>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</si>
  <si>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</si>
  <si>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</si>
  <si>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</si>
  <si>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</si>
  <si>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</si>
  <si>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</si>
  <si>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</si>
  <si>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</si>
  <si>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</si>
  <si>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</si>
  <si>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</si>
  <si>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</si>
  <si>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</si>
  <si>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</si>
  <si>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</si>
  <si>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</si>
  <si>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</si>
  <si>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</si>
  <si>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</si>
  <si>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</si>
  <si>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</si>
  <si>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</si>
  <si>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</si>
  <si>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</si>
  <si>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</si>
  <si>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</si>
  <si>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</si>
  <si>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</si>
  <si>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</si>
  <si>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</si>
  <si>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</si>
  <si>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</si>
  <si>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</si>
  <si>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</si>
  <si>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</si>
  <si>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</si>
  <si>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</si>
  <si>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</si>
  <si>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</si>
  <si>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</si>
  <si>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</si>
  <si>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</si>
  <si>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</si>
  <si>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</si>
  <si>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</si>
  <si>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</si>
  <si>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</si>
  <si>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</si>
  <si>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</si>
  <si>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</si>
  <si>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</si>
  <si>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</si>
  <si>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</si>
  <si>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</si>
  <si>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</si>
  <si>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</si>
  <si>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</si>
  <si>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</si>
  <si>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</si>
  <si>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</si>
  <si>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</si>
  <si>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</si>
  <si>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</si>
  <si>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</si>
  <si>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</si>
  <si>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</si>
  <si>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</si>
  <si>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</si>
  <si>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</si>
  <si>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</si>
  <si>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</si>
  <si>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</si>
  <si>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</si>
  <si>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</si>
  <si>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</si>
  <si>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</si>
  <si>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</si>
  <si>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</si>
  <si>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</si>
  <si>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</si>
  <si>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</si>
  <si>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</si>
  <si>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</si>
  <si>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</si>
  <si>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</si>
  <si>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</si>
  <si>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</si>
  <si>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</si>
  <si>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</si>
  <si>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</si>
  <si>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</si>
  <si>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</si>
  <si>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</si>
  <si>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</si>
  <si>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</si>
  <si>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</si>
  <si>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</si>
  <si>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</si>
  <si>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</si>
  <si>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</si>
  <si>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</si>
  <si>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</si>
  <si>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</si>
  <si>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</si>
  <si>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</si>
  <si>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</si>
  <si>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</si>
  <si>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</si>
  <si>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</si>
  <si>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</si>
  <si>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</si>
  <si>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</si>
  <si>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</si>
  <si>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</si>
  <si>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</si>
  <si>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</si>
  <si>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</si>
  <si>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</si>
  <si>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</si>
  <si>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</si>
  <si>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</si>
  <si>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</si>
  <si>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</si>
  <si>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</si>
  <si>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</si>
  <si>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</si>
  <si>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</si>
  <si>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</si>
  <si>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</si>
  <si>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</si>
  <si>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</si>
  <si>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</si>
  <si>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</si>
  <si>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</si>
  <si>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</si>
  <si>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</si>
  <si>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</si>
  <si>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</si>
  <si>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</si>
  <si>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</si>
  <si>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</si>
  <si>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</si>
  <si>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</si>
  <si>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</si>
  <si>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</si>
  <si>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</si>
  <si>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</si>
  <si>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</si>
  <si>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</si>
  <si>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</si>
  <si>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</si>
  <si>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</si>
  <si>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</si>
  <si>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</si>
  <si>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</si>
  <si>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</si>
  <si>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</si>
  <si>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</si>
  <si>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</si>
  <si>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</si>
  <si>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</si>
  <si>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</si>
  <si>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</si>
  <si>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</si>
  <si>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</si>
  <si>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</si>
  <si>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</si>
  <si>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</si>
  <si>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</si>
  <si>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</si>
  <si>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</si>
  <si>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</si>
  <si>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</si>
  <si>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</si>
  <si>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</si>
  <si>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</si>
  <si>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</si>
  <si>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</si>
  <si>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</si>
  <si>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</si>
  <si>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</si>
  <si>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</si>
  <si>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</si>
  <si>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</si>
  <si>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</si>
  <si>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</si>
  <si>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</si>
  <si>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</si>
  <si>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</si>
  <si>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</si>
  <si>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</si>
  <si>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</si>
  <si>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</si>
  <si>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</si>
  <si>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</si>
  <si>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</si>
  <si>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</si>
  <si>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</si>
  <si>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</si>
  <si>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</si>
  <si>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</si>
  <si>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</si>
  <si>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</si>
  <si>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</si>
  <si>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</si>
  <si>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</si>
  <si>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</si>
  <si>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</si>
  <si>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</si>
  <si>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</si>
  <si>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</si>
  <si>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</si>
  <si>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</si>
  <si>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</si>
  <si>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</si>
  <si>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</si>
  <si>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</si>
  <si>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</si>
  <si>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</si>
  <si>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</si>
  <si>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</si>
  <si>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</si>
  <si>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</si>
  <si>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</si>
  <si>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</si>
  <si>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</si>
  <si>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</si>
  <si>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</si>
  <si>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</si>
  <si>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</si>
  <si>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</si>
  <si>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</si>
  <si>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</si>
  <si>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</si>
  <si>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</si>
  <si>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</si>
  <si>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</si>
  <si>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</si>
  <si>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</si>
  <si>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</si>
  <si>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</si>
  <si>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</si>
  <si>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</si>
  <si>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</si>
  <si>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</si>
  <si>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</si>
  <si>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</si>
  <si>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</si>
  <si>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</si>
  <si>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</si>
  <si>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</si>
  <si>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</si>
  <si>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</si>
  <si>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</si>
  <si>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</si>
  <si>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</si>
  <si>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</si>
  <si>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</si>
  <si>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</si>
  <si>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</si>
  <si>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</si>
  <si>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</si>
  <si>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</si>
  <si>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</si>
  <si>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</si>
  <si>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</si>
  <si>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</si>
  <si>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</si>
  <si>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</si>
  <si>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</si>
  <si>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</si>
  <si>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</si>
  <si>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</si>
  <si>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</si>
  <si>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</si>
  <si>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</si>
  <si>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</si>
  <si>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</si>
  <si>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</si>
  <si>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</si>
  <si>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</si>
  <si>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</si>
  <si>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</si>
  <si>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</si>
  <si>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</si>
  <si>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</si>
  <si>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</si>
  <si>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</si>
  <si>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</si>
  <si>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</si>
  <si>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</si>
  <si>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</si>
  <si>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</si>
  <si>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</si>
  <si>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</si>
  <si>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</si>
  <si>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</si>
  <si>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</si>
  <si>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</si>
  <si>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</si>
  <si>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</si>
  <si>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</si>
  <si>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</si>
  <si>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</si>
  <si>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</si>
  <si>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</si>
  <si>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</si>
  <si>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</si>
  <si>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</si>
  <si>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</si>
  <si>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</si>
  <si>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</si>
  <si>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</si>
  <si>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</si>
  <si>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</si>
  <si>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</si>
  <si>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</si>
  <si>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</si>
  <si>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</si>
  <si>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</si>
  <si>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</si>
  <si>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</si>
  <si>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</si>
  <si>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</si>
  <si>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</si>
  <si>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</si>
  <si>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</si>
  <si>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</si>
  <si>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</si>
  <si>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</si>
  <si>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</si>
  <si>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</si>
  <si>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</si>
  <si>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</si>
  <si>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</si>
  <si>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</si>
  <si>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</si>
  <si>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</si>
  <si>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</si>
  <si>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</si>
  <si>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</si>
  <si>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</si>
  <si>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</si>
  <si>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</si>
  <si>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</si>
  <si>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</si>
  <si>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</si>
  <si>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</si>
  <si>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</si>
  <si>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</si>
  <si>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</si>
  <si>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</si>
  <si>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</si>
  <si>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</si>
  <si>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</si>
  <si>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</si>
  <si>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</si>
  <si>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</si>
  <si>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</si>
  <si>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</si>
  <si>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</si>
  <si>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</si>
  <si>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</si>
  <si>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</si>
  <si>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</si>
  <si>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</si>
  <si>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</si>
  <si>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</si>
  <si>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</si>
  <si>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</si>
  <si>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</si>
  <si>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</si>
  <si>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</si>
  <si>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</si>
  <si>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</si>
  <si>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</si>
  <si>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</si>
  <si>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</si>
  <si>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</si>
  <si>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</si>
  <si>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</si>
  <si>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</si>
  <si>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</si>
  <si>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</si>
  <si>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</si>
  <si>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</si>
  <si>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</si>
  <si>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</si>
  <si>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</si>
  <si>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</si>
  <si>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</si>
  <si>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</si>
  <si>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</si>
  <si>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</si>
  <si>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</si>
  <si>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</si>
  <si>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</si>
  <si>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</si>
  <si>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</si>
  <si>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</si>
  <si>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</si>
  <si>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</si>
  <si>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</si>
  <si>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</si>
  <si>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</si>
  <si>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</si>
  <si>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</si>
  <si>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</si>
  <si>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</si>
  <si>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</si>
  <si>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</si>
  <si>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</si>
  <si>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</si>
  <si>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</si>
  <si>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</si>
  <si>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</si>
  <si>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</si>
  <si>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</si>
  <si>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</si>
  <si>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</si>
  <si>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</si>
  <si>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</si>
  <si>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</si>
  <si>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</si>
  <si>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</si>
  <si>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</si>
  <si>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</si>
  <si>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</si>
  <si>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</si>
  <si>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</si>
  <si>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</si>
  <si>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</si>
  <si>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</si>
  <si>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</si>
  <si>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</si>
  <si>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</si>
  <si>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</si>
  <si>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</si>
  <si>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</si>
  <si>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</si>
  <si>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</si>
  <si>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</si>
  <si>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</si>
  <si>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</si>
  <si>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</si>
  <si>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</si>
  <si>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</si>
  <si>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</si>
  <si>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</si>
  <si>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</si>
  <si>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</si>
  <si>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</si>
  <si>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</si>
  <si>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</si>
  <si>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</si>
  <si>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</si>
  <si>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</si>
  <si>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</si>
  <si>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</si>
  <si>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</si>
  <si>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</si>
  <si>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</si>
  <si>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</si>
  <si>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</si>
  <si>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</si>
  <si>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</si>
  <si>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</si>
  <si>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</si>
  <si>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</si>
  <si>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</si>
  <si>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</si>
  <si>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</si>
  <si>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</si>
  <si>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</si>
  <si>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</si>
  <si>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</si>
  <si>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</si>
  <si>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</si>
  <si>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</si>
  <si>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</si>
  <si>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</si>
  <si>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</si>
  <si>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</si>
  <si>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</si>
  <si>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</si>
  <si>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</si>
  <si>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</si>
  <si>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</si>
  <si>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</si>
  <si>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</si>
  <si>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</si>
  <si>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</si>
  <si>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</si>
  <si>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</si>
  <si>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</si>
  <si>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</si>
  <si>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</si>
  <si>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</si>
  <si>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</si>
  <si>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</si>
  <si>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</si>
  <si>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</si>
  <si>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</si>
  <si>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</si>
  <si>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</si>
  <si>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</si>
  <si>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</si>
  <si>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</si>
  <si>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</si>
  <si>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</si>
  <si>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</si>
  <si>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</si>
  <si>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</si>
  <si>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</si>
  <si>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</si>
  <si>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</si>
  <si>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</si>
  <si>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</si>
  <si>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</si>
  <si>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</si>
  <si>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</si>
  <si>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</si>
  <si>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</si>
  <si>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</si>
  <si>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</si>
  <si>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</si>
  <si>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</si>
  <si>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</si>
  <si>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</si>
  <si>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</si>
  <si>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</si>
  <si>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</si>
  <si>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</si>
  <si>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</si>
  <si>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</si>
  <si>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</si>
  <si>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</si>
  <si>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</si>
  <si>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</si>
  <si>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</si>
  <si>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</si>
  <si>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</si>
  <si>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</si>
  <si>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</si>
  <si>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</si>
  <si>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</si>
  <si>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</si>
  <si>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</si>
  <si>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</si>
  <si>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</si>
  <si>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</si>
  <si>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</si>
  <si>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</si>
  <si>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</si>
  <si>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</si>
  <si>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</si>
  <si>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</si>
  <si>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</si>
  <si>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</si>
  <si>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</si>
  <si>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</si>
  <si>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</si>
  <si>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</si>
  <si>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</si>
  <si>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</si>
  <si>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</si>
  <si>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</si>
  <si>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</si>
  <si>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</si>
  <si>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</si>
  <si>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</si>
  <si>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</si>
  <si>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</si>
  <si>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</si>
  <si>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</si>
  <si>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</si>
  <si>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</si>
  <si>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</si>
  <si>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</si>
  <si>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</si>
  <si>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</si>
  <si>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</si>
  <si>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</si>
  <si>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</si>
  <si>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</si>
  <si>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</si>
  <si>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</si>
  <si>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</si>
  <si>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</si>
  <si>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</si>
  <si>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</si>
  <si>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</si>
  <si>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</si>
  <si>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</si>
  <si>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</si>
  <si>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</si>
  <si>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</si>
  <si>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</si>
  <si>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</si>
  <si>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</si>
  <si>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</si>
  <si>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</si>
  <si>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</si>
  <si>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</si>
  <si>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</si>
  <si>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</si>
  <si>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</si>
  <si>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</si>
  <si>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</si>
  <si>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</si>
  <si>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</si>
  <si>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</si>
  <si>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</si>
  <si>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</si>
  <si>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</si>
  <si>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</si>
  <si>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</si>
  <si>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</si>
  <si>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</si>
  <si>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</si>
  <si>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</si>
  <si>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</si>
  <si>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</si>
  <si>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</si>
  <si>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</si>
  <si>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</si>
  <si>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</si>
  <si>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</si>
  <si>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</si>
  <si>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</si>
  <si>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</si>
  <si>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</si>
  <si>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</si>
  <si>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</si>
  <si>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</si>
  <si>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</si>
  <si>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</si>
  <si>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</si>
  <si>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</si>
  <si>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</si>
  <si>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</si>
  <si>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</si>
  <si>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</si>
  <si>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</si>
  <si>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</si>
  <si>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</si>
  <si>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</si>
  <si>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</si>
  <si>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</si>
  <si>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</si>
  <si>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</si>
  <si>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</si>
  <si>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</si>
  <si>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</si>
  <si>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</si>
  <si>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</si>
  <si>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</si>
  <si>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</si>
  <si>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</si>
  <si>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</si>
  <si>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</si>
  <si>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</si>
  <si>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</si>
  <si>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</si>
  <si>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</si>
  <si>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</si>
  <si>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</si>
  <si>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</si>
  <si>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</si>
  <si>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</si>
  <si>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</si>
  <si>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</si>
  <si>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</si>
  <si>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</si>
  <si>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</si>
  <si>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</si>
  <si>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</si>
  <si>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</si>
  <si>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</si>
  <si>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</si>
  <si>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</si>
  <si>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</si>
  <si>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</si>
  <si>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</si>
  <si>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</si>
  <si>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</si>
  <si>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</si>
  <si>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</si>
  <si>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</si>
  <si>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</si>
  <si>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</si>
  <si>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</si>
  <si>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</si>
  <si>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</si>
  <si>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</si>
  <si>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</si>
  <si>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</si>
  <si>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</si>
  <si>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</si>
  <si>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</si>
  <si>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</si>
  <si>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</si>
  <si>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</si>
  <si>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</si>
  <si>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</si>
  <si>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</si>
  <si>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</si>
  <si>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</si>
  <si>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</si>
  <si>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</si>
  <si>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</si>
  <si>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</si>
  <si>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</si>
  <si>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</si>
  <si>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</si>
  <si>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</si>
  <si>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</si>
  <si>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</si>
  <si>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</si>
  <si>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</si>
  <si>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</si>
  <si>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</si>
  <si>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</si>
  <si>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</si>
  <si>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</si>
  <si>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</si>
  <si>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</si>
  <si>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</si>
  <si>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</si>
  <si>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</si>
  <si>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</si>
  <si>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</si>
  <si>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</si>
  <si>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</si>
  <si>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</si>
  <si>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</si>
  <si>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</si>
  <si>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</si>
  <si>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</si>
  <si>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</si>
  <si>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</si>
  <si>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</si>
  <si>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</si>
  <si>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</si>
  <si>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</si>
  <si>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</si>
  <si>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</si>
  <si>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</si>
  <si>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</si>
  <si>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</si>
  <si>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</si>
  <si>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</si>
  <si>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</si>
  <si>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</si>
  <si>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</si>
  <si>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</si>
  <si>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</si>
  <si>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</si>
  <si>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</si>
  <si>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</si>
  <si>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</si>
  <si>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</si>
  <si>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</si>
  <si>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</si>
  <si>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</si>
  <si>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</si>
  <si>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</si>
  <si>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</si>
  <si>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</si>
  <si>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</si>
  <si>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</si>
  <si>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</si>
  <si>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</si>
  <si>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</si>
  <si>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</si>
  <si>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</si>
  <si>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</si>
  <si>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</si>
  <si>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</si>
  <si>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</si>
  <si>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</si>
  <si>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</si>
  <si>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</si>
  <si>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</si>
  <si>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</si>
  <si>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</si>
  <si>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</si>
  <si>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</si>
  <si>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</si>
  <si>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</si>
  <si>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</si>
  <si>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</si>
  <si>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</si>
  <si>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</si>
  <si>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</si>
  <si>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</si>
  <si>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</si>
  <si>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</si>
  <si>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</si>
  <si>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</si>
  <si>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</si>
  <si>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</si>
  <si>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</si>
  <si>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</si>
  <si>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</si>
  <si>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</si>
  <si>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</si>
  <si>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</si>
  <si>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</si>
  <si>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</si>
  <si>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</si>
  <si>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</si>
  <si>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</si>
  <si>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</si>
  <si>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</si>
  <si>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</si>
  <si>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</si>
  <si>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</si>
  <si>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</si>
  <si>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</si>
  <si>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</si>
  <si>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</si>
  <si>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</si>
  <si>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</si>
  <si>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</si>
  <si>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</si>
  <si>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</si>
  <si>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</si>
  <si>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</si>
  <si>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</si>
  <si>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</si>
  <si>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</si>
  <si>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</si>
  <si>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</si>
  <si>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</si>
  <si>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</si>
  <si>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</si>
  <si>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</si>
  <si>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</si>
  <si>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</si>
  <si>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</si>
  <si>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</si>
  <si>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</si>
  <si>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</si>
  <si>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</si>
  <si>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</si>
  <si>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</si>
  <si>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</si>
  <si>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</si>
  <si>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</si>
  <si>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</si>
  <si>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</si>
  <si>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</si>
  <si>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</si>
  <si>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</si>
  <si>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</si>
  <si>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</si>
  <si>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</si>
  <si>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</si>
  <si>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</si>
  <si>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</si>
  <si>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</si>
  <si>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</si>
  <si>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</si>
  <si>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</si>
  <si>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</si>
  <si>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</si>
  <si>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</si>
  <si>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</si>
  <si>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</si>
  <si>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</si>
  <si>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</si>
  <si>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</si>
  <si>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</si>
  <si>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</si>
  <si>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</si>
  <si>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</si>
  <si>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</si>
  <si>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</si>
  <si>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</si>
  <si>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</si>
  <si>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</si>
  <si>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</si>
  <si>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</si>
  <si>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</si>
  <si>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</si>
  <si>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</si>
  <si>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</si>
  <si>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</si>
  <si>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</si>
  <si>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</si>
  <si>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</si>
  <si>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</si>
  <si>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</si>
  <si>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</si>
  <si>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</si>
  <si>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</si>
  <si>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</si>
  <si>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</si>
  <si>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</si>
  <si>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</si>
  <si>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</si>
  <si>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</si>
  <si>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</si>
  <si>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</si>
  <si>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</si>
  <si>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</si>
  <si>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</si>
  <si>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</si>
  <si>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</si>
  <si>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</si>
  <si>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</si>
  <si>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</si>
  <si>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</si>
  <si>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</si>
  <si>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</si>
  <si>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</si>
  <si>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</si>
  <si>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</si>
  <si>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</si>
  <si>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</si>
  <si>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</si>
  <si>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</si>
  <si>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</si>
  <si>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</si>
  <si>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</si>
  <si>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</si>
  <si>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</si>
  <si>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</si>
  <si>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</si>
  <si>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</si>
  <si>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</si>
  <si>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</si>
  <si>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</si>
  <si>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</si>
  <si>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</si>
  <si>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</si>
  <si>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</si>
  <si>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</si>
  <si>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</si>
  <si>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</si>
  <si>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</si>
  <si>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</si>
  <si>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</si>
  <si>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</si>
  <si>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</si>
  <si>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</si>
  <si>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</si>
  <si>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</si>
  <si>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</si>
  <si>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</si>
  <si>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</si>
  <si>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</si>
  <si>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</si>
  <si>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</si>
  <si>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</si>
  <si>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</si>
  <si>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</si>
  <si>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</si>
  <si>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</si>
  <si>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</si>
  <si>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</si>
  <si>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</si>
  <si>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</si>
  <si>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</si>
  <si>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</si>
  <si>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</si>
  <si>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</si>
  <si>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</si>
  <si>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</si>
  <si>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</si>
  <si>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</si>
  <si>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</si>
  <si>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</si>
  <si>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</si>
  <si>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</si>
  <si>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</si>
  <si>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</si>
  <si>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</si>
  <si>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</si>
  <si>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</si>
  <si>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</si>
  <si>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</si>
  <si>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</si>
  <si>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</si>
  <si>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</si>
  <si>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</si>
  <si>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</si>
  <si>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</si>
  <si>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</si>
  <si>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</si>
  <si>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</si>
  <si>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</si>
  <si>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</si>
  <si>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</si>
  <si>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</si>
  <si>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</si>
  <si>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</si>
  <si>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</si>
  <si>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</si>
  <si>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</si>
  <si>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</si>
  <si>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</si>
  <si>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</si>
  <si>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</si>
  <si>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</si>
  <si>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</si>
  <si>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</si>
  <si>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</si>
  <si>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</si>
  <si>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</si>
  <si>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</si>
  <si>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</si>
  <si>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</si>
  <si>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</si>
  <si>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</si>
  <si>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</si>
  <si>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</si>
  <si>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</si>
  <si>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</si>
  <si>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</si>
  <si>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</si>
  <si>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</si>
  <si>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</si>
  <si>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</si>
  <si>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</si>
  <si>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</si>
  <si>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</si>
  <si>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</si>
  <si>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</si>
  <si>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</si>
  <si>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</si>
  <si>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</si>
  <si>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</si>
  <si>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</si>
  <si>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</si>
  <si>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</si>
  <si>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</si>
  <si>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</si>
  <si>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</si>
  <si>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</si>
  <si>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</si>
  <si>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</si>
  <si>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</si>
  <si>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</si>
  <si>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</si>
  <si>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</si>
  <si>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</si>
  <si>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</si>
  <si>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</si>
  <si>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</si>
  <si>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</si>
  <si>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</si>
  <si>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</si>
  <si>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</si>
  <si>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</si>
  <si>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</si>
  <si>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10/07/2025</t>
  </si>
  <si>
    <t>Cut-off Date: 30/06/2025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</si>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</sst>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26513BEE-2C11-4FD5-8AF8-DF90B1DC2D8F}"/>
    <cellStyle name="Normal" xfId="0" builtinId="0"/>
    <cellStyle name="Normal 10 3" xfId="6" xr:uid="{850DEA4D-B680-4D56-B624-F196F6308B0F}"/>
    <cellStyle name="Normal 10 4" xfId="4" xr:uid="{9473E827-49B5-4DAC-932F-72730705C9BA}"/>
    <cellStyle name="Normal 11 2" xfId="11" xr:uid="{0B8C9541-C2EF-442C-8C49-9187038BE1E3}"/>
    <cellStyle name="Normal 13" xfId="17" xr:uid="{F4B5CE30-4444-4254-A309-B516C3B97B06}"/>
    <cellStyle name="Normal 17" xfId="20" xr:uid="{30B1DB1B-9083-45A3-939F-55CC589DF144}"/>
    <cellStyle name="Normal 18" xfId="18" xr:uid="{B8DAD75D-4185-48D8-B9AA-B55210DB93BC}"/>
    <cellStyle name="Normal 3 2 2" xfId="14" xr:uid="{D2C5452E-9AAB-48F1-BC15-78FC53C50B1F}"/>
    <cellStyle name="Normal 3 5" xfId="13" xr:uid="{A34D276F-DF6B-4585-8647-EB15D1D6C2B1}"/>
    <cellStyle name="Normal 8 4" xfId="3" xr:uid="{9A94827B-61DF-4DE1-B1A3-A6C1978B5146}"/>
    <cellStyle name="Normal 9 2 2" xfId="5" xr:uid="{8C84C6D0-B41B-41E9-8559-3B9720675603}"/>
    <cellStyle name="Normal 9 3" xfId="7" xr:uid="{4D2534AC-B921-446F-ABDC-141A6A856FB1}"/>
    <cellStyle name="Normal_20120504 French CB issuers data template V4" xfId="15" xr:uid="{AE4EB458-B07D-4886-A5EC-E10C063563F9}"/>
    <cellStyle name="Normal_2012-06-30 French CB issuers data template TEST HOME LOAN SFH" xfId="10" xr:uid="{605FB72D-419F-42D3-AE96-1D5B8F916E9E}"/>
    <cellStyle name="Normal_Explanations" xfId="16" xr:uid="{E2D726F1-E91B-4371-B4BB-CC1CB3A383A8}"/>
    <cellStyle name="Percent 10" xfId="8" xr:uid="{30FBB61C-0A7D-434B-9012-C8EE5F01A9E3}"/>
    <cellStyle name="Percent 11" xfId="19" xr:uid="{BAD9A72A-7260-4304-AB34-B3457D679554}"/>
    <cellStyle name="Percent 3 2 2" xfId="9" xr:uid="{59E444A6-C290-4C0C-AFD6-AB2751DE0E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F61E80AD-A73E-417B-9E14-20FEEF4A43C2}"/>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FS.EURO.NET.INTRA\root\Fo\prod\CM\ALM2\Asset_Based_Funding\8-%20COVERED%20BONDS\8-%20INVESTOR%20REPORT\2025\07-Juillet%202025\BNPP%20HL%20SFH%20-%20Investor_%20report_Juillet%202025.xlsm" TargetMode="External"/><Relationship Id="rId1" Type="http://schemas.openxmlformats.org/officeDocument/2006/relationships/externalLinkPath" Target="BNPP%20HL%20SFH%20-%20Investor_%20report_Juillet%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TOTAL"/>
      <sheetName val="calculs"/>
      <sheetName val="Input PF"/>
      <sheetName val="Input Echéanciers BO"/>
    </sheetNames>
    <sheetDataSet>
      <sheetData sheetId="0"/>
      <sheetData sheetId="1">
        <row r="3">
          <cell r="D3">
            <v>45838</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8471C-4E89-47D3-B47E-4D91115DED79}">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4mddwqpqeazFqnTtJ/e8uLCH6ViCiR6n3DdFycg0Q2gVO4x+YMFoOTiCq1OkH1IGQxeBoP86UaKQmvi6Iwsk7A==" saltValue="exjk2vkV4PTNJTlnbW2u4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9A458982-B4A4-4218-AA58-73EA8287C0F2}"/>
    <hyperlink ref="D26:H26" location="'B1. HTT Mortgage Assets'!A1" display="Worksheet B1: HTT Mortgage Assets" xr:uid="{732EBD27-3EB6-4CE9-9557-3D5FAE5CF5CE}"/>
    <hyperlink ref="D28:H28" location="'C. HTT Harmonised Glossary'!A1" display="Worksheet C: HTT Harmonised Glossary" xr:uid="{BC8A4751-5041-4B66-BA4F-9A08F8483A34}"/>
    <hyperlink ref="D30:H30" location="Disclaimer!A1" display="Disclaimer" xr:uid="{98E1DB15-3BCA-44F4-807A-293574228035}"/>
    <hyperlink ref="D42:H42" location="'F1. Sustainable M data'!A1" display="Worksheet F1: Sustainable M data" xr:uid="{DCE930E5-7DB2-483E-A005-ACFC3A7C10EC}"/>
    <hyperlink ref="D44:H44" location="'G1. Crisis M Payment Holidays'!A1" display="Worksheet G1. Crisis M Payment Holidays" xr:uid="{CE60EFD3-6429-4FDF-8B48-E6C45474B6F1}"/>
    <hyperlink ref="D32:H32" location="D1.Overview!A1" display="D1.Overview" xr:uid="{19CC2018-A975-42C6-910B-06118BC42F96}"/>
    <hyperlink ref="D34:H34" location="D2.Residential!Print_Area" display="D2.Residential" xr:uid="{61565E86-F4D8-4DB5-809E-7B873E50B9D1}"/>
    <hyperlink ref="D36:H36" location="'D3.Covered bonds'!Print_Area" display="D3.Covered bonds" xr:uid="{4DC9BA96-A80D-48F5-8996-77831EE0D934}"/>
    <hyperlink ref="D38:H38" location="D4.Explanations!Print_Area" display="D4.Explanations" xr:uid="{0C384DA9-4874-49F3-A429-32E7E325A62C}"/>
    <hyperlink ref="D40:H40" location="'E. Optional ECB-ECAIs data'!Print_Area" display="E.Optional ECB-ECAIs data" xr:uid="{AC22B2AA-8FDD-4810-8379-B3AE9E7C128F}"/>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79DE-A1CB-4AE7-99BF-276830657AC3}">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18.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66.925513835093398</v>
      </c>
      <c r="H75" s="30"/>
    </row>
    <row r="76" spans="1:14" x14ac:dyDescent="0.2">
      <c r="A76" s="35" t="s">
        <v>1978</v>
      </c>
      <c r="B76" s="35" t="s">
        <v>1979</v>
      </c>
      <c r="C76" s="435">
        <v>173.71165905625901</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NOVCKRYG6WarfuTTyvulbuFaJQE3+/Y2mPELhQutjJXOxmq7qoIYSQ5EG4ss8Ve6FRqBiktm6yVCASpsZNxO2w==" saltValue="/N4gtiS9GG04Z3vpOxjhC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2012-8076-45F3-81B0-80BDA9C0C184}">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kPHX4zav76hyscHxeC7NttCovaX4jt0cFiTJqFGFKjdWirFolz0Be8erGgPUa3EeTReMjZ+FEhvEvFSgijuQuA==" saltValue="AoOtWmw0sxY6N7yysgc8Lw=="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7795-10B8-4620-9F1E-7CFB718CC97A}">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91YmIv7oz508vHTrYyjyw9ge1JwD1iaixClqzBUiG/q3hmhaSL6nkF3x6fAuOhb/nChXItKCLo3jFMzbUgXjDg==" saltValue="+u7fV0WNubL3lBDirYYtvw=="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309B0CAA-2912-4E70-908E-65A1E1F7FF03}"/>
    <hyperlink ref="B169" location="'2. Harmonised Glossary'!A9" display="Breakdown by Interest Rate" xr:uid="{751B1AAE-5EA3-467C-AE63-F68A496C5C45}"/>
    <hyperlink ref="B206" location="'C. HTT Harmonised Glossary'!B19" display="9. Non-Performing Loans" xr:uid="{FD1D528E-3E21-4416-9A4D-2F39A59A6291}"/>
    <hyperlink ref="B6" location="'F2. Sustainable PS data'!B9" display="1. Share of sustainable Public Sector Assets" xr:uid="{FD5EA159-5D0B-4F02-A8BA-84DA96CF5CAA}"/>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3545-F3E7-4459-A063-0B294BDE770A}">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OYaMquf+i6xw4BsZ7BnOePrSS/4OXpvrktPYN5VLrEpVf2eK/hILyHGHtij3b8t4IwbY3ggUgMIOzJZchlEK5g==" saltValue="kM4QNgncbnFJvHm/sY7K8Q=="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8EE3D-27ED-4C55-9001-B95CB7D57969}">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45838</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42717.540176259899</v>
      </c>
      <c r="F38" s="56"/>
      <c r="H38" s="30"/>
      <c r="N38" s="30"/>
      <c r="O38" s="30"/>
    </row>
    <row r="39" spans="1:16" x14ac:dyDescent="0.2">
      <c r="A39" s="35" t="s">
        <v>72</v>
      </c>
      <c r="B39" s="56" t="s">
        <v>73</v>
      </c>
      <c r="C39" s="65">
        <v>34258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0.16585511415097876</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8459.5401762598995</v>
      </c>
      <c r="D47" s="68"/>
      <c r="E47" s="68"/>
      <c r="F47" s="68"/>
      <c r="G47" s="35"/>
      <c r="H47" s="30"/>
      <c r="N47" s="30"/>
      <c r="O47" s="30"/>
      <c r="P47" s="59"/>
    </row>
    <row r="48" spans="1:16" outlineLevel="1" x14ac:dyDescent="0.2">
      <c r="A48" s="35" t="s">
        <v>90</v>
      </c>
      <c r="B48" s="54"/>
      <c r="C48" s="68" t="s">
        <v>76</v>
      </c>
      <c r="D48" s="68">
        <v>1.1002287160694937</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41882.540176259899</v>
      </c>
      <c r="E53" s="70"/>
      <c r="F53" s="71">
        <v>0.98045299433079136</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835</v>
      </c>
      <c r="E56" s="70"/>
      <c r="F56" s="71">
        <v>1.9547005669208639E-2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42717.540176259899</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7.8643903207013324</v>
      </c>
      <c r="D66" s="81">
        <v>6.0095247011495614</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3350.5201391832966</v>
      </c>
      <c r="D70" s="85">
        <v>5215.1719814397129</v>
      </c>
      <c r="E70" s="84"/>
      <c r="F70" s="71">
        <v>7.9998016478529291E-2</v>
      </c>
      <c r="G70" s="71">
        <v>0.12451899907435672</v>
      </c>
      <c r="H70" s="30"/>
      <c r="N70" s="30"/>
      <c r="O70" s="30"/>
      <c r="P70" s="59"/>
    </row>
    <row r="71" spans="1:16" x14ac:dyDescent="0.2">
      <c r="A71" s="35" t="s">
        <v>128</v>
      </c>
      <c r="B71" s="84" t="s">
        <v>129</v>
      </c>
      <c r="C71" s="85">
        <v>3259.5860361884997</v>
      </c>
      <c r="D71" s="85">
        <v>4726.1589606737134</v>
      </c>
      <c r="E71" s="84"/>
      <c r="F71" s="71">
        <v>7.7826846759307358E-2</v>
      </c>
      <c r="G71" s="71">
        <v>0.11284317858429112</v>
      </c>
      <c r="H71" s="30"/>
      <c r="N71" s="30"/>
      <c r="O71" s="30"/>
      <c r="P71" s="59"/>
    </row>
    <row r="72" spans="1:16" x14ac:dyDescent="0.2">
      <c r="A72" s="35" t="s">
        <v>130</v>
      </c>
      <c r="B72" s="84" t="s">
        <v>131</v>
      </c>
      <c r="C72" s="85">
        <v>3142.5142314034042</v>
      </c>
      <c r="D72" s="85">
        <v>4253.7230191365088</v>
      </c>
      <c r="E72" s="84"/>
      <c r="F72" s="71">
        <v>7.5031605489498984E-2</v>
      </c>
      <c r="G72" s="71">
        <v>0.1015631573738067</v>
      </c>
      <c r="H72" s="30"/>
      <c r="N72" s="30"/>
      <c r="O72" s="30"/>
      <c r="P72" s="59"/>
    </row>
    <row r="73" spans="1:16" x14ac:dyDescent="0.2">
      <c r="A73" s="35" t="s">
        <v>132</v>
      </c>
      <c r="B73" s="84" t="s">
        <v>133</v>
      </c>
      <c r="C73" s="85">
        <v>3015.1897716816979</v>
      </c>
      <c r="D73" s="85">
        <v>3812.4183211855316</v>
      </c>
      <c r="E73" s="84"/>
      <c r="F73" s="71">
        <v>7.1991568777640957E-2</v>
      </c>
      <c r="G73" s="71">
        <v>9.102643500468223E-2</v>
      </c>
      <c r="H73" s="30"/>
      <c r="N73" s="30"/>
      <c r="O73" s="30"/>
      <c r="P73" s="59"/>
    </row>
    <row r="74" spans="1:16" x14ac:dyDescent="0.2">
      <c r="A74" s="35" t="s">
        <v>134</v>
      </c>
      <c r="B74" s="84" t="s">
        <v>135</v>
      </c>
      <c r="C74" s="85">
        <v>2867.3360429904023</v>
      </c>
      <c r="D74" s="85">
        <v>3392.8963021262321</v>
      </c>
      <c r="E74" s="84"/>
      <c r="F74" s="71">
        <v>6.8461369127164773E-2</v>
      </c>
      <c r="G74" s="71">
        <v>8.1009802362685221E-2</v>
      </c>
      <c r="H74" s="30"/>
      <c r="N74" s="30"/>
      <c r="O74" s="30"/>
      <c r="P74" s="59"/>
    </row>
    <row r="75" spans="1:16" x14ac:dyDescent="0.2">
      <c r="A75" s="35" t="s">
        <v>136</v>
      </c>
      <c r="B75" s="84" t="s">
        <v>137</v>
      </c>
      <c r="C75" s="85">
        <v>11978.439818391997</v>
      </c>
      <c r="D75" s="85">
        <v>11793.132264482074</v>
      </c>
      <c r="E75" s="84"/>
      <c r="F75" s="71">
        <v>0.28600079574879744</v>
      </c>
      <c r="G75" s="71">
        <v>0.28157633741532351</v>
      </c>
      <c r="H75" s="30"/>
      <c r="N75" s="30"/>
      <c r="O75" s="30"/>
      <c r="P75" s="59"/>
    </row>
    <row r="76" spans="1:16" x14ac:dyDescent="0.2">
      <c r="A76" s="35" t="s">
        <v>138</v>
      </c>
      <c r="B76" s="84" t="s">
        <v>139</v>
      </c>
      <c r="C76" s="85">
        <v>14268.954136423001</v>
      </c>
      <c r="D76" s="85">
        <v>8689.0393272185247</v>
      </c>
      <c r="E76" s="84"/>
      <c r="F76" s="71">
        <v>0.34068979761906115</v>
      </c>
      <c r="G76" s="71">
        <v>0.20746209018485462</v>
      </c>
      <c r="H76" s="30"/>
      <c r="N76" s="30"/>
      <c r="O76" s="30"/>
      <c r="P76" s="59"/>
    </row>
    <row r="77" spans="1:16" x14ac:dyDescent="0.2">
      <c r="A77" s="35" t="s">
        <v>140</v>
      </c>
      <c r="B77" s="86" t="s">
        <v>109</v>
      </c>
      <c r="C77" s="74">
        <v>41882.540176262301</v>
      </c>
      <c r="D77" s="74">
        <v>41882.540176262293</v>
      </c>
      <c r="E77" s="56"/>
      <c r="F77" s="75">
        <v>0.99999999999999989</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5.2235560550333746</v>
      </c>
      <c r="D89" s="81">
        <v>6.1955917839142201</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2936</v>
      </c>
      <c r="D93" s="67">
        <v>336</v>
      </c>
      <c r="E93" s="84"/>
      <c r="F93" s="71">
        <v>8.5702609609434294E-2</v>
      </c>
      <c r="G93" s="71">
        <v>9.8079280751941153E-3</v>
      </c>
      <c r="H93" s="30"/>
      <c r="N93" s="30"/>
      <c r="O93" s="30"/>
      <c r="P93" s="59"/>
    </row>
    <row r="94" spans="1:16" x14ac:dyDescent="0.2">
      <c r="A94" s="35" t="s">
        <v>166</v>
      </c>
      <c r="B94" s="84" t="s">
        <v>129</v>
      </c>
      <c r="C94" s="67">
        <v>1670</v>
      </c>
      <c r="D94" s="67">
        <v>2770</v>
      </c>
      <c r="E94" s="84"/>
      <c r="F94" s="71">
        <v>4.8747737754685036E-2</v>
      </c>
      <c r="G94" s="71">
        <v>8.0857026096094339E-2</v>
      </c>
      <c r="H94" s="30"/>
      <c r="N94" s="30"/>
      <c r="O94" s="30"/>
      <c r="P94" s="59"/>
    </row>
    <row r="95" spans="1:16" x14ac:dyDescent="0.2">
      <c r="A95" s="35" t="s">
        <v>167</v>
      </c>
      <c r="B95" s="84" t="s">
        <v>131</v>
      </c>
      <c r="C95" s="67">
        <v>6865</v>
      </c>
      <c r="D95" s="67">
        <v>1615</v>
      </c>
      <c r="E95" s="84"/>
      <c r="F95" s="71">
        <v>0.20039114951252263</v>
      </c>
      <c r="G95" s="71">
        <v>4.7142273337614574E-2</v>
      </c>
      <c r="H95" s="30"/>
      <c r="N95" s="30"/>
      <c r="O95" s="30"/>
      <c r="P95" s="59"/>
    </row>
    <row r="96" spans="1:16" x14ac:dyDescent="0.2">
      <c r="A96" s="35" t="s">
        <v>168</v>
      </c>
      <c r="B96" s="84" t="s">
        <v>133</v>
      </c>
      <c r="C96" s="67">
        <v>4500</v>
      </c>
      <c r="D96" s="67">
        <v>6750</v>
      </c>
      <c r="E96" s="84"/>
      <c r="F96" s="71">
        <v>0.1313561795784926</v>
      </c>
      <c r="G96" s="71">
        <v>0.19703426936773893</v>
      </c>
      <c r="H96" s="30"/>
      <c r="N96" s="30"/>
      <c r="O96" s="30"/>
      <c r="P96" s="59"/>
    </row>
    <row r="97" spans="1:16" x14ac:dyDescent="0.2">
      <c r="A97" s="35" t="s">
        <v>169</v>
      </c>
      <c r="B97" s="84" t="s">
        <v>135</v>
      </c>
      <c r="C97" s="67">
        <v>4000</v>
      </c>
      <c r="D97" s="67">
        <v>4500</v>
      </c>
      <c r="E97" s="84"/>
      <c r="F97" s="71">
        <v>0.11676104851421566</v>
      </c>
      <c r="G97" s="71">
        <v>0.1313561795784926</v>
      </c>
      <c r="H97" s="30"/>
      <c r="N97" s="30"/>
      <c r="O97" s="30"/>
    </row>
    <row r="98" spans="1:16" x14ac:dyDescent="0.2">
      <c r="A98" s="35" t="s">
        <v>170</v>
      </c>
      <c r="B98" s="84" t="s">
        <v>137</v>
      </c>
      <c r="C98" s="67">
        <v>12535</v>
      </c>
      <c r="D98" s="67">
        <v>13535</v>
      </c>
      <c r="E98" s="84"/>
      <c r="F98" s="71">
        <v>0.36589993578142332</v>
      </c>
      <c r="G98" s="71">
        <v>0.39509019790997724</v>
      </c>
      <c r="H98" s="30"/>
      <c r="N98" s="30"/>
      <c r="O98" s="30"/>
    </row>
    <row r="99" spans="1:16" x14ac:dyDescent="0.2">
      <c r="A99" s="35" t="s">
        <v>171</v>
      </c>
      <c r="B99" s="84" t="s">
        <v>139</v>
      </c>
      <c r="C99" s="67">
        <v>1752</v>
      </c>
      <c r="D99" s="67">
        <v>4752</v>
      </c>
      <c r="E99" s="84"/>
      <c r="F99" s="71">
        <v>5.114133924922646E-2</v>
      </c>
      <c r="G99" s="71">
        <v>0.13871212563488819</v>
      </c>
      <c r="H99" s="30"/>
      <c r="N99" s="30"/>
      <c r="O99" s="30"/>
    </row>
    <row r="100" spans="1:16" x14ac:dyDescent="0.2">
      <c r="A100" s="35" t="s">
        <v>172</v>
      </c>
      <c r="B100" s="86" t="s">
        <v>109</v>
      </c>
      <c r="C100" s="74">
        <v>34258</v>
      </c>
      <c r="D100" s="74">
        <v>34258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41882.540176262301</v>
      </c>
      <c r="D112" s="67">
        <v>41882.540176262301</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41882.540176262301</v>
      </c>
      <c r="D130" s="67">
        <v>41882.540176262301</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34258</v>
      </c>
      <c r="D138" s="67">
        <v>34258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34258</v>
      </c>
      <c r="D156" s="67">
        <v>34258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34258</v>
      </c>
      <c r="D164" s="67">
        <v>34258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34258</v>
      </c>
      <c r="D167" s="95">
        <v>34258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835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835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835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835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835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835</v>
      </c>
      <c r="E217" s="93"/>
      <c r="F217" s="71">
        <v>1.9547005669208639E-2</v>
      </c>
      <c r="G217" s="71">
        <v>2.4373868877342518E-2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835</v>
      </c>
      <c r="E220" s="93"/>
      <c r="F220" s="68">
        <v>1.9547005669208639E-2</v>
      </c>
      <c r="G220" s="68">
        <v>2.4373868877342518E-2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0j2FKmO+0iZlMGmO5gBnba7Qzo4FgFsHqfiCDQ9M2CUi+gviSC4Jmg/0ftND9m7msv76Btd+p/lYk5M+sRsO8Q==" saltValue="Yq/YSaNbF5hEE0g1yoTiDw=="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BF7594A7-48AD-40E7-BC6A-3FA459E42A46}"/>
    <hyperlink ref="C244" location="'F1. Sustainable M data'!A1" display="F1. Tab" xr:uid="{68E234D1-A42C-4ABD-A91E-5067370B92A3}"/>
    <hyperlink ref="D244" location="'F2. Sustainable PS data'!A1" display="F2. Tab" xr:uid="{0DC34B24-59DB-48D1-8D17-315180D8F9C7}"/>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0EBC-3078-4773-8B47-8168EB036CAC}">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41882.540176259899</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41882.540176259899</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341866</v>
      </c>
      <c r="F28" s="35">
        <v>341866</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3.701512290027582E-4</v>
      </c>
      <c r="D36" s="36">
        <v>0</v>
      </c>
      <c r="E36" s="123"/>
      <c r="F36" s="124">
        <v>3.701512290027582E-4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0.10459857357680445</v>
      </c>
      <c r="D99" s="121"/>
      <c r="E99" s="121"/>
      <c r="F99" s="129">
        <v>0.10459857357680445</v>
      </c>
      <c r="G99" s="35"/>
    </row>
    <row r="100" spans="1:7" x14ac:dyDescent="0.2">
      <c r="A100" s="35" t="s">
        <v>690</v>
      </c>
      <c r="B100" s="127" t="s">
        <v>691</v>
      </c>
      <c r="C100" s="128">
        <v>1.6449917547515923E-2</v>
      </c>
      <c r="D100" s="121"/>
      <c r="E100" s="121"/>
      <c r="F100" s="129">
        <v>1.6449917547515923E-2</v>
      </c>
      <c r="G100" s="35"/>
    </row>
    <row r="101" spans="1:7" x14ac:dyDescent="0.2">
      <c r="A101" s="35" t="s">
        <v>692</v>
      </c>
      <c r="B101" s="127" t="s">
        <v>693</v>
      </c>
      <c r="C101" s="128">
        <v>3.0875628346749312E-2</v>
      </c>
      <c r="D101" s="121"/>
      <c r="E101" s="121"/>
      <c r="F101" s="129">
        <v>3.0875628346749312E-2</v>
      </c>
      <c r="G101" s="35"/>
    </row>
    <row r="102" spans="1:7" x14ac:dyDescent="0.2">
      <c r="A102" s="35" t="s">
        <v>694</v>
      </c>
      <c r="B102" s="127" t="s">
        <v>695</v>
      </c>
      <c r="C102" s="128">
        <v>1.7503508795188413E-2</v>
      </c>
      <c r="D102" s="121"/>
      <c r="E102" s="121"/>
      <c r="F102" s="129">
        <v>1.7503508795188413E-2</v>
      </c>
      <c r="G102" s="35"/>
    </row>
    <row r="103" spans="1:7" x14ac:dyDescent="0.2">
      <c r="A103" s="35" t="s">
        <v>696</v>
      </c>
      <c r="B103" s="127" t="s">
        <v>697</v>
      </c>
      <c r="C103" s="128">
        <v>4.8034734711251935E-3</v>
      </c>
      <c r="D103" s="121"/>
      <c r="E103" s="121"/>
      <c r="F103" s="129">
        <v>4.8034734711251935E-3</v>
      </c>
      <c r="G103" s="35"/>
    </row>
    <row r="104" spans="1:7" x14ac:dyDescent="0.2">
      <c r="A104" s="35" t="s">
        <v>698</v>
      </c>
      <c r="B104" s="127" t="s">
        <v>699</v>
      </c>
      <c r="C104" s="128">
        <v>3.6608742336003093E-2</v>
      </c>
      <c r="D104" s="121"/>
      <c r="E104" s="121"/>
      <c r="F104" s="129">
        <v>3.6608742336003093E-2</v>
      </c>
      <c r="G104" s="35"/>
    </row>
    <row r="105" spans="1:7" x14ac:dyDescent="0.2">
      <c r="A105" s="35" t="s">
        <v>700</v>
      </c>
      <c r="B105" s="127" t="s">
        <v>701</v>
      </c>
      <c r="C105" s="128">
        <v>7.1446961919376398E-2</v>
      </c>
      <c r="D105" s="121"/>
      <c r="E105" s="121"/>
      <c r="F105" s="129">
        <v>7.1446961919376398E-2</v>
      </c>
      <c r="G105" s="35"/>
    </row>
    <row r="106" spans="1:7" x14ac:dyDescent="0.2">
      <c r="A106" s="35" t="s">
        <v>702</v>
      </c>
      <c r="B106" s="127" t="s">
        <v>703</v>
      </c>
      <c r="C106" s="128">
        <v>0.38693201114758952</v>
      </c>
      <c r="D106" s="121"/>
      <c r="E106" s="121"/>
      <c r="F106" s="129">
        <v>0.38693201114758952</v>
      </c>
      <c r="G106" s="35"/>
    </row>
    <row r="107" spans="1:7" x14ac:dyDescent="0.2">
      <c r="A107" s="35" t="s">
        <v>704</v>
      </c>
      <c r="B107" s="127" t="s">
        <v>705</v>
      </c>
      <c r="C107" s="128">
        <v>3.6357841833412362E-2</v>
      </c>
      <c r="D107" s="121"/>
      <c r="E107" s="121"/>
      <c r="F107" s="129">
        <v>3.6357841833412362E-2</v>
      </c>
      <c r="G107" s="35"/>
    </row>
    <row r="108" spans="1:7" x14ac:dyDescent="0.2">
      <c r="A108" s="35" t="s">
        <v>706</v>
      </c>
      <c r="B108" s="127" t="s">
        <v>707</v>
      </c>
      <c r="C108" s="128">
        <v>7.0992605324482302E-2</v>
      </c>
      <c r="D108" s="121"/>
      <c r="E108" s="121"/>
      <c r="F108" s="129">
        <v>7.0992605324482302E-2</v>
      </c>
      <c r="G108" s="35"/>
    </row>
    <row r="109" spans="1:7" x14ac:dyDescent="0.2">
      <c r="A109" s="35" t="s">
        <v>708</v>
      </c>
      <c r="B109" s="127" t="s">
        <v>709</v>
      </c>
      <c r="C109" s="128">
        <v>8.298941237284764E-2</v>
      </c>
      <c r="D109" s="121"/>
      <c r="E109" s="121"/>
      <c r="F109" s="129">
        <v>8.298941237284764E-2</v>
      </c>
      <c r="G109" s="35"/>
    </row>
    <row r="110" spans="1:7" x14ac:dyDescent="0.2">
      <c r="A110" s="35" t="s">
        <v>710</v>
      </c>
      <c r="B110" s="127" t="s">
        <v>711</v>
      </c>
      <c r="C110" s="128">
        <v>4.5357471791474249E-3</v>
      </c>
      <c r="D110" s="121"/>
      <c r="E110" s="121"/>
      <c r="F110" s="129">
        <v>4.5357471791474249E-3</v>
      </c>
      <c r="G110" s="35"/>
    </row>
    <row r="111" spans="1:7" x14ac:dyDescent="0.2">
      <c r="A111" s="35" t="s">
        <v>712</v>
      </c>
      <c r="B111" s="127" t="s">
        <v>713</v>
      </c>
      <c r="C111" s="128">
        <v>4.3379477771260604E-2</v>
      </c>
      <c r="D111" s="121"/>
      <c r="E111" s="121"/>
      <c r="F111" s="129">
        <v>4.3379477771260604E-2</v>
      </c>
      <c r="G111" s="35"/>
    </row>
    <row r="112" spans="1:7" x14ac:dyDescent="0.2">
      <c r="A112" s="35" t="s">
        <v>714</v>
      </c>
      <c r="B112" s="127" t="s">
        <v>715</v>
      </c>
      <c r="C112" s="128">
        <v>9.2526098378497332E-2</v>
      </c>
      <c r="D112" s="121"/>
      <c r="E112" s="121"/>
      <c r="F112" s="129">
        <v>9.2526098378497332E-2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0.98934809731400408</v>
      </c>
      <c r="D150" s="121"/>
      <c r="E150" s="130"/>
      <c r="F150" s="122">
        <v>0.98934809731400408</v>
      </c>
    </row>
    <row r="151" spans="1:7" x14ac:dyDescent="0.2">
      <c r="A151" s="35" t="s">
        <v>755</v>
      </c>
      <c r="B151" s="35" t="s">
        <v>756</v>
      </c>
      <c r="C151" s="122">
        <v>4.6286829591555103E-8</v>
      </c>
      <c r="D151" s="121"/>
      <c r="E151" s="130"/>
      <c r="F151" s="122">
        <v>4.6286829591555103E-8</v>
      </c>
    </row>
    <row r="152" spans="1:7" x14ac:dyDescent="0.2">
      <c r="A152" s="35" t="s">
        <v>757</v>
      </c>
      <c r="B152" s="35" t="s">
        <v>107</v>
      </c>
      <c r="C152" s="122">
        <v>1.06518563991703E-2</v>
      </c>
      <c r="D152" s="121"/>
      <c r="E152" s="130"/>
      <c r="F152" s="122">
        <v>1.06518563991703E-2</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5.5402871696527842E-2</v>
      </c>
      <c r="D170" s="121"/>
      <c r="E170" s="130"/>
      <c r="F170" s="122">
        <v>5.5402871696527842E-2</v>
      </c>
    </row>
    <row r="171" spans="1:7" x14ac:dyDescent="0.2">
      <c r="A171" s="35" t="s">
        <v>779</v>
      </c>
      <c r="B171" s="132" t="s">
        <v>780</v>
      </c>
      <c r="C171" s="122">
        <v>6.5786267056499412E-2</v>
      </c>
      <c r="D171" s="121"/>
      <c r="E171" s="130"/>
      <c r="F171" s="122">
        <v>6.5786267056499412E-2</v>
      </c>
    </row>
    <row r="172" spans="1:7" x14ac:dyDescent="0.2">
      <c r="A172" s="35" t="s">
        <v>781</v>
      </c>
      <c r="B172" s="132" t="s">
        <v>782</v>
      </c>
      <c r="C172" s="122">
        <v>6.8738245356279815E-2</v>
      </c>
      <c r="D172" s="121"/>
      <c r="E172" s="121"/>
      <c r="F172" s="122">
        <v>6.8738245356279815E-2</v>
      </c>
    </row>
    <row r="173" spans="1:7" x14ac:dyDescent="0.2">
      <c r="A173" s="35" t="s">
        <v>783</v>
      </c>
      <c r="B173" s="132" t="s">
        <v>784</v>
      </c>
      <c r="C173" s="122">
        <v>0.30136982309956806</v>
      </c>
      <c r="D173" s="121"/>
      <c r="E173" s="121"/>
      <c r="F173" s="122">
        <v>0.30136982309956806</v>
      </c>
    </row>
    <row r="174" spans="1:7" x14ac:dyDescent="0.2">
      <c r="A174" s="35" t="s">
        <v>785</v>
      </c>
      <c r="B174" s="132" t="s">
        <v>786</v>
      </c>
      <c r="C174" s="122">
        <v>0.50870279279112474</v>
      </c>
      <c r="D174" s="121"/>
      <c r="E174" s="121"/>
      <c r="F174" s="122">
        <v>0.50870279279112474</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122.51156937589553</v>
      </c>
      <c r="D187" s="36">
        <v>341866</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22554.4350970997</v>
      </c>
      <c r="D190" s="36">
        <v>274315</v>
      </c>
      <c r="E190" s="50"/>
      <c r="F190" s="71">
        <v>0.53851640808272139</v>
      </c>
      <c r="G190" s="71">
        <v>0.80240503589125567</v>
      </c>
    </row>
    <row r="191" spans="1:7" x14ac:dyDescent="0.2">
      <c r="A191" s="35" t="s">
        <v>808</v>
      </c>
      <c r="B191" s="127" t="s">
        <v>809</v>
      </c>
      <c r="C191" s="85">
        <v>16651.419651220102</v>
      </c>
      <c r="D191" s="36">
        <v>61555</v>
      </c>
      <c r="E191" s="50"/>
      <c r="F191" s="71">
        <v>0.3975742536422992</v>
      </c>
      <c r="G191" s="71">
        <v>0.18005592834619413</v>
      </c>
    </row>
    <row r="192" spans="1:7" x14ac:dyDescent="0.2">
      <c r="A192" s="35" t="s">
        <v>810</v>
      </c>
      <c r="B192" s="127" t="s">
        <v>811</v>
      </c>
      <c r="C192" s="85">
        <v>2676.68542794</v>
      </c>
      <c r="D192" s="36">
        <v>5996</v>
      </c>
      <c r="E192" s="50"/>
      <c r="F192" s="71">
        <v>6.3909338274979327E-2</v>
      </c>
      <c r="G192" s="71">
        <v>1.753903576255024E-2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41882.540176259805</v>
      </c>
      <c r="D214" s="70">
        <v>341866</v>
      </c>
      <c r="E214" s="135"/>
      <c r="F214" s="145">
        <v>1</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0.63607171505384696</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7886.1064737098704</v>
      </c>
      <c r="D219" s="143">
        <v>130846</v>
      </c>
      <c r="F219" s="71">
        <v>0.1882910262969171</v>
      </c>
      <c r="G219" s="71">
        <v>0.38274060596842036</v>
      </c>
      <c r="K219" s="146"/>
      <c r="L219" s="144"/>
    </row>
    <row r="220" spans="1:12" x14ac:dyDescent="0.2">
      <c r="A220" s="35" t="s">
        <v>843</v>
      </c>
      <c r="B220" s="35" t="s">
        <v>844</v>
      </c>
      <c r="C220" s="85">
        <v>4058.79520413004</v>
      </c>
      <c r="D220" s="143">
        <v>35264</v>
      </c>
      <c r="F220" s="71">
        <v>9.6909002821912268E-2</v>
      </c>
      <c r="G220" s="71">
        <v>0.10315152720656631</v>
      </c>
    </row>
    <row r="221" spans="1:12" x14ac:dyDescent="0.2">
      <c r="A221" s="35" t="s">
        <v>845</v>
      </c>
      <c r="B221" s="35" t="s">
        <v>846</v>
      </c>
      <c r="C221" s="85">
        <v>4679.6844086300298</v>
      </c>
      <c r="D221" s="143">
        <v>35140</v>
      </c>
      <c r="F221" s="71">
        <v>0.1117335383416543</v>
      </c>
      <c r="G221" s="71">
        <v>0.102788811990663</v>
      </c>
    </row>
    <row r="222" spans="1:12" x14ac:dyDescent="0.2">
      <c r="A222" s="35" t="s">
        <v>847</v>
      </c>
      <c r="B222" s="35" t="s">
        <v>848</v>
      </c>
      <c r="C222" s="85">
        <v>5590.43923275004</v>
      </c>
      <c r="D222" s="143">
        <v>37403</v>
      </c>
      <c r="F222" s="71">
        <v>0.13347899170449129</v>
      </c>
      <c r="G222" s="71">
        <v>0.10940836468089836</v>
      </c>
    </row>
    <row r="223" spans="1:12" x14ac:dyDescent="0.2">
      <c r="A223" s="35" t="s">
        <v>849</v>
      </c>
      <c r="B223" s="35" t="s">
        <v>850</v>
      </c>
      <c r="C223" s="85">
        <v>7003.0025024800798</v>
      </c>
      <c r="D223" s="143">
        <v>41883</v>
      </c>
      <c r="F223" s="71">
        <v>0.16720577293087718</v>
      </c>
      <c r="G223" s="71">
        <v>0.12251291441675978</v>
      </c>
      <c r="J223" s="144"/>
    </row>
    <row r="224" spans="1:12" x14ac:dyDescent="0.2">
      <c r="A224" s="35" t="s">
        <v>851</v>
      </c>
      <c r="B224" s="35" t="s">
        <v>852</v>
      </c>
      <c r="C224" s="85">
        <v>7552.1833485000006</v>
      </c>
      <c r="D224" s="143">
        <v>37342</v>
      </c>
      <c r="F224" s="71">
        <v>0.18031817833199962</v>
      </c>
      <c r="G224" s="71">
        <v>0.1092299321956556</v>
      </c>
    </row>
    <row r="225" spans="1:7" x14ac:dyDescent="0.2">
      <c r="A225" s="35" t="s">
        <v>853</v>
      </c>
      <c r="B225" s="35" t="s">
        <v>854</v>
      </c>
      <c r="C225" s="85">
        <v>5112.3290060599993</v>
      </c>
      <c r="D225" s="143">
        <v>23988</v>
      </c>
      <c r="F225" s="71">
        <v>0.12206348957214823</v>
      </c>
      <c r="G225" s="71">
        <v>7.0167843541036543E-2</v>
      </c>
    </row>
    <row r="226" spans="1:7" x14ac:dyDescent="0.2">
      <c r="A226" s="35" t="s">
        <v>855</v>
      </c>
      <c r="B226" s="35" t="s">
        <v>856</v>
      </c>
      <c r="C226" s="85">
        <v>0</v>
      </c>
      <c r="D226" s="143">
        <v>0</v>
      </c>
      <c r="F226" s="71">
        <v>0</v>
      </c>
      <c r="G226" s="71">
        <v>0</v>
      </c>
    </row>
    <row r="227" spans="1:7" x14ac:dyDescent="0.2">
      <c r="A227" s="35" t="s">
        <v>857</v>
      </c>
      <c r="B227" s="73" t="s">
        <v>109</v>
      </c>
      <c r="C227" s="67">
        <v>41882.54017626006</v>
      </c>
      <c r="D227" s="143">
        <v>341866</v>
      </c>
      <c r="F227" s="121">
        <v>0.99999999999999978</v>
      </c>
      <c r="G227" s="121">
        <v>1</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0.61123812681824796</v>
      </c>
      <c r="F238" s="123"/>
      <c r="G238" s="123"/>
    </row>
    <row r="239" spans="1:7" x14ac:dyDescent="0.2">
      <c r="F239" s="123"/>
      <c r="G239" s="123"/>
    </row>
    <row r="240" spans="1:7" x14ac:dyDescent="0.2">
      <c r="B240" s="56" t="s">
        <v>840</v>
      </c>
      <c r="F240" s="123"/>
      <c r="G240" s="123"/>
    </row>
    <row r="241" spans="1:7" x14ac:dyDescent="0.2">
      <c r="A241" s="35" t="s">
        <v>875</v>
      </c>
      <c r="B241" s="35" t="s">
        <v>842</v>
      </c>
      <c r="C241" s="85">
        <v>9371.1487907498795</v>
      </c>
      <c r="D241" s="143">
        <v>147134</v>
      </c>
      <c r="F241" s="71">
        <v>0.22374833883790252</v>
      </c>
      <c r="G241" s="71">
        <v>0.43038500465094509</v>
      </c>
    </row>
    <row r="242" spans="1:7" x14ac:dyDescent="0.2">
      <c r="A242" s="35" t="s">
        <v>876</v>
      </c>
      <c r="B242" s="35" t="s">
        <v>844</v>
      </c>
      <c r="C242" s="85">
        <v>4547.1863565400299</v>
      </c>
      <c r="D242" s="143">
        <v>37273</v>
      </c>
      <c r="F242" s="71">
        <v>0.10856997539794601</v>
      </c>
      <c r="G242" s="71">
        <v>0.10902809872874167</v>
      </c>
    </row>
    <row r="243" spans="1:7" x14ac:dyDescent="0.2">
      <c r="A243" s="35" t="s">
        <v>877</v>
      </c>
      <c r="B243" s="35" t="s">
        <v>846</v>
      </c>
      <c r="C243" s="85">
        <v>5247.5148857800195</v>
      </c>
      <c r="D243" s="143">
        <v>37420</v>
      </c>
      <c r="F243" s="71">
        <v>0.12529122788866653</v>
      </c>
      <c r="G243" s="71">
        <v>0.10945809176694962</v>
      </c>
    </row>
    <row r="244" spans="1:7" x14ac:dyDescent="0.2">
      <c r="A244" s="35" t="s">
        <v>878</v>
      </c>
      <c r="B244" s="35" t="s">
        <v>848</v>
      </c>
      <c r="C244" s="85">
        <v>5817.8462593699905</v>
      </c>
      <c r="D244" s="143">
        <v>36828</v>
      </c>
      <c r="F244" s="71">
        <v>0.1389086295837349</v>
      </c>
      <c r="G244" s="71">
        <v>0.10772641912328222</v>
      </c>
    </row>
    <row r="245" spans="1:7" x14ac:dyDescent="0.2">
      <c r="A245" s="35" t="s">
        <v>879</v>
      </c>
      <c r="B245" s="35" t="s">
        <v>850</v>
      </c>
      <c r="C245" s="85">
        <v>5929.6643588800498</v>
      </c>
      <c r="D245" s="143">
        <v>32485</v>
      </c>
      <c r="F245" s="71">
        <v>0.14157843182207766</v>
      </c>
      <c r="G245" s="71">
        <v>9.5022611198539775E-2</v>
      </c>
    </row>
    <row r="246" spans="1:7" x14ac:dyDescent="0.2">
      <c r="A246" s="35" t="s">
        <v>880</v>
      </c>
      <c r="B246" s="35" t="s">
        <v>852</v>
      </c>
      <c r="C246" s="85">
        <v>5269.4411128500005</v>
      </c>
      <c r="D246" s="143">
        <v>25373</v>
      </c>
      <c r="F246" s="71">
        <v>0.12581474501484147</v>
      </c>
      <c r="G246" s="71">
        <v>7.4219138492859771E-2</v>
      </c>
    </row>
    <row r="247" spans="1:7" x14ac:dyDescent="0.2">
      <c r="A247" s="35" t="s">
        <v>881</v>
      </c>
      <c r="B247" s="35" t="s">
        <v>854</v>
      </c>
      <c r="C247" s="85">
        <v>4505.9048276599997</v>
      </c>
      <c r="D247" s="143">
        <v>20374</v>
      </c>
      <c r="F247" s="71">
        <v>0.10758432532260914</v>
      </c>
      <c r="G247" s="71">
        <v>5.9596450071080484E-2</v>
      </c>
    </row>
    <row r="248" spans="1:7" x14ac:dyDescent="0.2">
      <c r="A248" s="35" t="s">
        <v>882</v>
      </c>
      <c r="B248" s="35" t="s">
        <v>856</v>
      </c>
      <c r="C248" s="85">
        <v>1193.8335844299979</v>
      </c>
      <c r="D248" s="143">
        <v>4979</v>
      </c>
      <c r="F248" s="71">
        <v>2.8504326132221838E-2</v>
      </c>
      <c r="G248" s="71">
        <v>1.4564185967601341E-2</v>
      </c>
    </row>
    <row r="249" spans="1:7" x14ac:dyDescent="0.2">
      <c r="A249" s="35" t="s">
        <v>883</v>
      </c>
      <c r="B249" s="73" t="s">
        <v>109</v>
      </c>
      <c r="C249" s="67">
        <v>41882.540176259965</v>
      </c>
      <c r="D249" s="143">
        <v>341866</v>
      </c>
      <c r="F249" s="121">
        <v>1</v>
      </c>
      <c r="G249" s="121">
        <v>1</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0.77356710011357921</v>
      </c>
      <c r="E260" s="135"/>
      <c r="F260" s="135"/>
      <c r="G260" s="135"/>
    </row>
    <row r="261" spans="1:17" x14ac:dyDescent="0.2">
      <c r="A261" s="35" t="s">
        <v>896</v>
      </c>
      <c r="B261" s="35" t="s">
        <v>897</v>
      </c>
      <c r="C261" s="147">
        <v>5.6433122077913893E-2</v>
      </c>
      <c r="E261" s="135"/>
      <c r="F261" s="135"/>
    </row>
    <row r="262" spans="1:17" x14ac:dyDescent="0.2">
      <c r="A262" s="35" t="s">
        <v>898</v>
      </c>
      <c r="B262" s="35" t="s">
        <v>899</v>
      </c>
      <c r="C262" s="147">
        <v>0.16999977780850375</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41882.540176259965</v>
      </c>
      <c r="D304" s="143">
        <v>341866</v>
      </c>
      <c r="E304" s="42"/>
      <c r="F304" s="71">
        <v>1</v>
      </c>
      <c r="G304" s="71">
        <v>1</v>
      </c>
      <c r="J304" s="114"/>
      <c r="K304" s="114"/>
      <c r="L304" s="114"/>
    </row>
    <row r="305" spans="1:12" s="1" customFormat="1" x14ac:dyDescent="0.25">
      <c r="A305" s="35" t="s">
        <v>954</v>
      </c>
      <c r="B305" s="56" t="s">
        <v>109</v>
      </c>
      <c r="C305" s="67">
        <v>41882.540176259965</v>
      </c>
      <c r="D305" s="35">
        <v>341866</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41882.540176259965</v>
      </c>
      <c r="D327" s="143">
        <v>341866</v>
      </c>
      <c r="E327" s="42"/>
      <c r="F327" s="71">
        <v>1</v>
      </c>
      <c r="G327" s="71">
        <v>1</v>
      </c>
      <c r="J327" s="114"/>
      <c r="K327" s="114"/>
      <c r="L327" s="114"/>
    </row>
    <row r="328" spans="1:12" s="1" customFormat="1" x14ac:dyDescent="0.25">
      <c r="A328" s="35" t="s">
        <v>977</v>
      </c>
      <c r="B328" s="56" t="s">
        <v>109</v>
      </c>
      <c r="C328" s="67">
        <v>41882.540176259965</v>
      </c>
      <c r="D328" s="35">
        <v>341866</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41882.540176259965</v>
      </c>
      <c r="D345" s="143">
        <v>341866</v>
      </c>
      <c r="F345" s="71">
        <v>1</v>
      </c>
      <c r="G345" s="71">
        <v>1</v>
      </c>
      <c r="J345" s="114"/>
      <c r="K345" s="114"/>
      <c r="L345" s="114"/>
    </row>
    <row r="346" spans="1:12" s="1" customFormat="1" x14ac:dyDescent="0.25">
      <c r="A346" s="35" t="s">
        <v>1007</v>
      </c>
      <c r="B346" s="56" t="s">
        <v>109</v>
      </c>
      <c r="C346" s="67">
        <v>41882.540176259965</v>
      </c>
      <c r="D346" s="35">
        <v>341866</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41882.540176259965</v>
      </c>
      <c r="D371" s="143">
        <v>341866</v>
      </c>
      <c r="E371" s="42"/>
      <c r="F371" s="71">
        <v>1</v>
      </c>
      <c r="G371" s="71">
        <v>1</v>
      </c>
      <c r="J371" s="114"/>
      <c r="K371" s="114"/>
      <c r="L371" s="114"/>
    </row>
    <row r="372" spans="1:12" s="1" customFormat="1" x14ac:dyDescent="0.25">
      <c r="A372" s="35" t="s">
        <v>1041</v>
      </c>
      <c r="B372" s="56" t="s">
        <v>109</v>
      </c>
      <c r="C372" s="67">
        <v>41882.540176259965</v>
      </c>
      <c r="D372" s="143">
        <v>341866</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41882.540176259965</v>
      </c>
      <c r="D382" s="143">
        <v>341866</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QNJJMmS/7qWrWgwcbXZ7C4UMlhpp3DXJISxx08P3DiGF2By56S3X2aaCPJyDvgyb4qqTNRVZ1jim9Uvp9k7qpw==" saltValue="vrkIwGeoAztkiuejuVVD8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74E7B-117D-4229-94CF-6C4755537575}">
  <sheetPr codeName="Feuil11">
    <tabColor rgb="FFE36E00"/>
  </sheetPr>
  <dimension ref="A1:D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5PjnSjaCi5QjRnTHX1Mh0JEofJYFiNTksEO1uHxNsqZ3mxnj/mTFoeVVXTrhELODLNJXTnosMPDb5F0+ggJm7A==" saltValue="VV8UUHXBOZPji0u5kZH21A==" spinCount="100000" sheet="1" objects="1" scenarios="1"/>
  <protectedRanges>
    <protectedRange sqref="B32" name="Glossary"/>
  </protectedRanges>
  <hyperlinks>
    <hyperlink ref="C12" r:id="rId1" xr:uid="{149FF96C-AE29-47E7-88B0-A534E2CF90E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EB0E9-5DDA-411E-A54C-E7BE5BE495DC}">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34.5" x14ac:dyDescent="0.25">
      <c r="A6" s="167" t="s">
        <v>1410</v>
      </c>
      <c r="D6" s="1" t="s">
        <v>1</v>
      </c>
    </row>
    <row r="7" spans="1:4" ht="17.25" x14ac:dyDescent="0.25">
      <c r="A7" s="167"/>
    </row>
    <row r="8" spans="1:4" ht="18.75" x14ac:dyDescent="0.25">
      <c r="A8" s="168" t="s">
        <v>1411</v>
      </c>
    </row>
    <row r="9" spans="1:4" ht="34.5" x14ac:dyDescent="0.3">
      <c r="A9" s="169" t="s">
        <v>1412</v>
      </c>
    </row>
    <row r="10" spans="1:4" ht="69" x14ac:dyDescent="0.25">
      <c r="A10" s="170" t="s">
        <v>1413</v>
      </c>
    </row>
    <row r="11" spans="1:4" ht="34.5" x14ac:dyDescent="0.25">
      <c r="A11" s="170" t="s">
        <v>1414</v>
      </c>
    </row>
    <row r="12" spans="1:4" ht="17.25" x14ac:dyDescent="0.25">
      <c r="A12" s="170" t="s">
        <v>1415</v>
      </c>
    </row>
    <row r="13" spans="1:4" ht="17.25" x14ac:dyDescent="0.25">
      <c r="A13" s="170" t="s">
        <v>1416</v>
      </c>
    </row>
    <row r="14" spans="1:4" ht="17.2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17.2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34.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17.25" x14ac:dyDescent="0.25">
      <c r="A58" s="172" t="s">
        <v>1459</v>
      </c>
    </row>
    <row r="59" spans="1:1" ht="17.25" x14ac:dyDescent="0.25">
      <c r="A59" s="171" t="s">
        <v>1460</v>
      </c>
    </row>
    <row r="60" spans="1:1" ht="17.2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17.2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ELC4zypl12fjjggQpADqhjTv4xGt73NWvve0aOdwjLqyLcWfaJqDEpH8QOodKzVQl2qDB0ZC4+/hOE4XbINhgQ==" saltValue="LJUmM/lZAmYVbYNdpk7v0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C59A4-9718-46EA-B8ED-3DBCCE73B10E}">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45838</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0.124</v>
      </c>
      <c r="E26" s="185" t="s">
        <v>1595</v>
      </c>
      <c r="F26" s="207"/>
    </row>
    <row r="27" spans="1:8" x14ac:dyDescent="0.2">
      <c r="B27" s="193"/>
      <c r="C27" s="208" t="s">
        <v>1596</v>
      </c>
      <c r="D27" s="209">
        <v>45747</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41882.540176259899</v>
      </c>
      <c r="F50" s="231">
        <v>0</v>
      </c>
    </row>
    <row r="51" spans="1:8" x14ac:dyDescent="0.2">
      <c r="B51" s="232"/>
      <c r="C51" s="192" t="s">
        <v>1616</v>
      </c>
      <c r="D51" s="213"/>
      <c r="E51" s="233">
        <v>835</v>
      </c>
      <c r="F51" s="234">
        <v>0</v>
      </c>
    </row>
    <row r="52" spans="1:8" x14ac:dyDescent="0.2">
      <c r="B52" s="235" t="s">
        <v>109</v>
      </c>
      <c r="C52" s="236"/>
      <c r="D52" s="237"/>
      <c r="E52" s="238">
        <v>42717.540176259899</v>
      </c>
      <c r="F52" s="238">
        <v>0</v>
      </c>
    </row>
    <row r="54" spans="1:8" x14ac:dyDescent="0.2">
      <c r="B54" s="218" t="s">
        <v>1617</v>
      </c>
      <c r="C54" s="219"/>
      <c r="D54" s="220"/>
      <c r="E54" s="238">
        <v>34258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510</v>
      </c>
    </row>
    <row r="79" spans="1:7" x14ac:dyDescent="0.2">
      <c r="B79" s="218"/>
      <c r="C79" s="220"/>
      <c r="D79" s="255" t="s">
        <v>1635</v>
      </c>
      <c r="E79" s="238">
        <v>835</v>
      </c>
    </row>
    <row r="80" spans="1:7" x14ac:dyDescent="0.2">
      <c r="B80" s="191" t="s">
        <v>1617</v>
      </c>
      <c r="C80" s="192"/>
      <c r="D80" s="213"/>
      <c r="E80" s="231">
        <v>34258</v>
      </c>
    </row>
    <row r="81" spans="1:6" x14ac:dyDescent="0.2">
      <c r="B81" s="191" t="s">
        <v>1636</v>
      </c>
      <c r="C81" s="192"/>
      <c r="D81" s="213"/>
      <c r="E81" s="231">
        <v>0</v>
      </c>
    </row>
    <row r="82" spans="1:6" x14ac:dyDescent="0.2">
      <c r="B82" s="218"/>
      <c r="C82" s="219"/>
      <c r="D82" s="256" t="s">
        <v>1637</v>
      </c>
      <c r="E82" s="257">
        <v>34258</v>
      </c>
    </row>
    <row r="83" spans="1:6" x14ac:dyDescent="0.2">
      <c r="B83" s="218" t="s">
        <v>1638</v>
      </c>
      <c r="C83" s="219"/>
      <c r="D83" s="220"/>
      <c r="E83" s="238">
        <v>35093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6.1280180499207377</v>
      </c>
      <c r="E110" s="267">
        <v>8.0198635848694177</v>
      </c>
      <c r="F110" s="268" t="s">
        <v>1661</v>
      </c>
    </row>
    <row r="111" spans="1:6" x14ac:dyDescent="0.2">
      <c r="B111" s="191" t="s">
        <v>561</v>
      </c>
      <c r="C111" s="213"/>
      <c r="D111" s="230"/>
      <c r="E111" s="230"/>
      <c r="F111" s="268"/>
    </row>
    <row r="112" spans="1:6" x14ac:dyDescent="0.2">
      <c r="B112" s="191" t="s">
        <v>1616</v>
      </c>
      <c r="C112" s="213"/>
      <c r="D112" s="267">
        <v>6.6048724468870473E-2</v>
      </c>
      <c r="E112" s="267">
        <v>6.6048724468870473E-2</v>
      </c>
      <c r="F112" s="268"/>
    </row>
    <row r="113" spans="1:10" x14ac:dyDescent="0.2">
      <c r="B113" s="269"/>
      <c r="C113" s="220" t="s">
        <v>1662</v>
      </c>
      <c r="D113" s="270">
        <v>6.0095247011495614</v>
      </c>
      <c r="E113" s="270">
        <v>7.8643903207013324</v>
      </c>
      <c r="F113" s="271"/>
    </row>
    <row r="114" spans="1:10" x14ac:dyDescent="0.2">
      <c r="C114" s="211"/>
    </row>
    <row r="115" spans="1:10" x14ac:dyDescent="0.2">
      <c r="B115" s="269"/>
      <c r="C115" s="272" t="s">
        <v>1663</v>
      </c>
      <c r="D115" s="267">
        <v>6.1955917839142201</v>
      </c>
      <c r="E115" s="267">
        <v>5.2235560550333746</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5215.1719814397129</v>
      </c>
      <c r="E122" s="233">
        <v>4726.1589606737134</v>
      </c>
      <c r="F122" s="233">
        <v>4253.7230191365088</v>
      </c>
      <c r="G122" s="233">
        <v>3812.4183211855316</v>
      </c>
      <c r="H122" s="233">
        <v>3392.8963021262321</v>
      </c>
      <c r="I122" s="233">
        <v>11793.132264482074</v>
      </c>
      <c r="J122" s="233">
        <v>8689.0393272185247</v>
      </c>
    </row>
    <row r="123" spans="1:10" x14ac:dyDescent="0.2">
      <c r="B123" s="191" t="s">
        <v>561</v>
      </c>
      <c r="C123" s="192"/>
      <c r="D123" s="228"/>
      <c r="E123" s="228"/>
      <c r="F123" s="228"/>
      <c r="G123" s="228"/>
      <c r="H123" s="228"/>
      <c r="I123" s="228"/>
      <c r="J123" s="228"/>
    </row>
    <row r="124" spans="1:10" x14ac:dyDescent="0.2">
      <c r="B124" s="191" t="s">
        <v>1616</v>
      </c>
      <c r="C124" s="192"/>
      <c r="D124" s="274">
        <v>835</v>
      </c>
      <c r="E124" s="228"/>
      <c r="F124" s="228"/>
      <c r="G124" s="228"/>
      <c r="H124" s="228"/>
      <c r="I124" s="228"/>
      <c r="J124" s="228"/>
    </row>
    <row r="125" spans="1:10" x14ac:dyDescent="0.2">
      <c r="B125" s="218"/>
      <c r="C125" s="256" t="s">
        <v>1666</v>
      </c>
      <c r="D125" s="275">
        <v>6050.1719814397129</v>
      </c>
      <c r="E125" s="275">
        <v>4726.1589606737134</v>
      </c>
      <c r="F125" s="275">
        <v>4253.7230191365088</v>
      </c>
      <c r="G125" s="275">
        <v>3812.4183211855316</v>
      </c>
      <c r="H125" s="275">
        <v>3392.8963021262321</v>
      </c>
      <c r="I125" s="275">
        <v>11793.132264482074</v>
      </c>
      <c r="J125" s="275">
        <v>8689.0393272185247</v>
      </c>
    </row>
    <row r="126" spans="1:10" x14ac:dyDescent="0.2">
      <c r="C126" s="181"/>
    </row>
    <row r="127" spans="1:10" x14ac:dyDescent="0.2">
      <c r="B127" s="276"/>
      <c r="C127" s="255" t="s">
        <v>1667</v>
      </c>
      <c r="D127" s="277">
        <v>336</v>
      </c>
      <c r="E127" s="277">
        <v>2770</v>
      </c>
      <c r="F127" s="277">
        <v>1615</v>
      </c>
      <c r="G127" s="277">
        <v>6750</v>
      </c>
      <c r="H127" s="277">
        <v>4500</v>
      </c>
      <c r="I127" s="277">
        <v>13535</v>
      </c>
      <c r="J127" s="277">
        <v>4752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3350.5201391832961</v>
      </c>
      <c r="E134" s="233">
        <v>3259.5860361884993</v>
      </c>
      <c r="F134" s="233">
        <v>3142.5142314034042</v>
      </c>
      <c r="G134" s="233">
        <v>3015.1897716816979</v>
      </c>
      <c r="H134" s="233">
        <v>2867.3360429904023</v>
      </c>
      <c r="I134" s="233">
        <v>11978.439818391998</v>
      </c>
      <c r="J134" s="233">
        <v>14268.954136423001</v>
      </c>
    </row>
    <row r="135" spans="1:10" x14ac:dyDescent="0.2">
      <c r="B135" s="191" t="s">
        <v>561</v>
      </c>
      <c r="C135" s="213"/>
      <c r="D135" s="228"/>
      <c r="E135" s="228"/>
      <c r="F135" s="228"/>
      <c r="G135" s="228"/>
      <c r="H135" s="228"/>
      <c r="I135" s="228"/>
      <c r="J135" s="228"/>
    </row>
    <row r="136" spans="1:10" x14ac:dyDescent="0.2">
      <c r="B136" s="191" t="s">
        <v>1616</v>
      </c>
      <c r="C136" s="213"/>
      <c r="D136" s="274">
        <v>835</v>
      </c>
      <c r="E136" s="228"/>
      <c r="F136" s="228"/>
      <c r="G136" s="228"/>
      <c r="H136" s="228"/>
      <c r="I136" s="228"/>
      <c r="J136" s="228"/>
    </row>
    <row r="137" spans="1:10" x14ac:dyDescent="0.2">
      <c r="B137" s="199"/>
      <c r="C137" s="255" t="s">
        <v>1670</v>
      </c>
      <c r="D137" s="275">
        <v>4185.5201391832961</v>
      </c>
      <c r="E137" s="275">
        <v>3259.5860361884993</v>
      </c>
      <c r="F137" s="275">
        <v>3142.5142314034042</v>
      </c>
      <c r="G137" s="275">
        <v>3015.1897716816979</v>
      </c>
      <c r="H137" s="275">
        <v>2867.3360429904023</v>
      </c>
      <c r="I137" s="275">
        <v>11978.439818391998</v>
      </c>
      <c r="J137" s="275">
        <v>14268.954136423001</v>
      </c>
    </row>
    <row r="138" spans="1:10" x14ac:dyDescent="0.2">
      <c r="C138" s="181"/>
    </row>
    <row r="139" spans="1:10" x14ac:dyDescent="0.2">
      <c r="B139" s="199"/>
      <c r="C139" s="255" t="s">
        <v>1671</v>
      </c>
      <c r="D139" s="275">
        <v>2936</v>
      </c>
      <c r="E139" s="275">
        <v>1670</v>
      </c>
      <c r="F139" s="275">
        <v>6865</v>
      </c>
      <c r="G139" s="275">
        <v>4500</v>
      </c>
      <c r="H139" s="275">
        <v>4000</v>
      </c>
      <c r="I139" s="275">
        <v>12535</v>
      </c>
      <c r="J139" s="275">
        <v>1752</v>
      </c>
    </row>
    <row r="140" spans="1:10" x14ac:dyDescent="0.2">
      <c r="B140" s="278"/>
      <c r="C140" s="279" t="s">
        <v>1672</v>
      </c>
      <c r="D140" s="233">
        <v>336</v>
      </c>
      <c r="E140" s="233">
        <v>170</v>
      </c>
      <c r="F140" s="233">
        <v>115</v>
      </c>
      <c r="G140" s="233">
        <v>0</v>
      </c>
      <c r="H140" s="233">
        <v>0</v>
      </c>
      <c r="I140" s="233">
        <v>135</v>
      </c>
      <c r="J140" s="233">
        <v>202</v>
      </c>
    </row>
    <row r="141" spans="1:10" x14ac:dyDescent="0.2">
      <c r="B141" s="280"/>
      <c r="C141" s="281" t="s">
        <v>1673</v>
      </c>
      <c r="D141" s="233">
        <v>2600</v>
      </c>
      <c r="E141" s="233">
        <v>1500</v>
      </c>
      <c r="F141" s="233">
        <v>6750</v>
      </c>
      <c r="G141" s="233">
        <v>4500</v>
      </c>
      <c r="H141" s="233">
        <v>4000</v>
      </c>
      <c r="I141" s="233">
        <v>12400</v>
      </c>
      <c r="J141" s="233">
        <v>1550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835</v>
      </c>
    </row>
    <row r="169" spans="1:4" x14ac:dyDescent="0.2">
      <c r="B169" s="327" t="s">
        <v>1692</v>
      </c>
      <c r="C169" s="328"/>
      <c r="D169" s="329">
        <v>835</v>
      </c>
    </row>
    <row r="170" spans="1:4" ht="13.5" thickBot="1" x14ac:dyDescent="0.25">
      <c r="B170" s="330"/>
      <c r="C170" s="331" t="s">
        <v>1693</v>
      </c>
      <c r="D170" s="332">
        <v>2.4373868877342518E-2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835</v>
      </c>
      <c r="D177" s="338">
        <v>6.6048724468870473E-2</v>
      </c>
    </row>
    <row r="178" spans="1:4" ht="13.5" thickBot="1" x14ac:dyDescent="0.25">
      <c r="A178" s="185"/>
      <c r="B178" s="330" t="s">
        <v>1697</v>
      </c>
      <c r="C178" s="339"/>
      <c r="D178" s="340"/>
    </row>
    <row r="179" spans="1:4" ht="13.5" thickBot="1" x14ac:dyDescent="0.25">
      <c r="A179" s="185"/>
      <c r="B179" s="341" t="s">
        <v>109</v>
      </c>
      <c r="C179" s="342">
        <v>835</v>
      </c>
      <c r="D179" s="343">
        <v>6.6048724468870473E-2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SoqNWoQW8giUQ+qCCsynhTb2OoAVf5/UWrPAeFbeWepI05s9p/mr0179eTeFOvNeqi/uiIRgdrCYh656q0Ppbw==" saltValue="edDUDjZGEJ0QTj+CmZ735Q==" spinCount="100000" sheet="1" objects="1" scenarios="1"/>
  <mergeCells count="1">
    <mergeCell ref="C147:G147"/>
  </mergeCells>
  <hyperlinks>
    <hyperlink ref="E11" r:id="rId1" xr:uid="{A5E5D8F0-19AB-4F82-821A-757417EBD4A4}"/>
    <hyperlink ref="E37" r:id="rId2" xr:uid="{FB1E9E86-A937-4C4D-AEBC-1E2A72107ADD}"/>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8CBD-6AC4-4F52-B650-36A350FEB05A}">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45838</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0.10459857357680445</v>
      </c>
    </row>
    <row r="34" spans="2:4" x14ac:dyDescent="0.2">
      <c r="B34" s="218" t="s">
        <v>691</v>
      </c>
      <c r="C34" s="220"/>
      <c r="D34" s="354">
        <v>1.6449917547515923E-2</v>
      </c>
    </row>
    <row r="35" spans="2:4" x14ac:dyDescent="0.2">
      <c r="B35" s="218" t="s">
        <v>693</v>
      </c>
      <c r="C35" s="220"/>
      <c r="D35" s="354">
        <v>3.0875628346749312E-2</v>
      </c>
    </row>
    <row r="36" spans="2:4" x14ac:dyDescent="0.2">
      <c r="B36" s="218" t="s">
        <v>695</v>
      </c>
      <c r="C36" s="220"/>
      <c r="D36" s="354">
        <v>1.7503508795188413E-2</v>
      </c>
    </row>
    <row r="37" spans="2:4" x14ac:dyDescent="0.2">
      <c r="B37" s="218" t="s">
        <v>697</v>
      </c>
      <c r="C37" s="220"/>
      <c r="D37" s="354">
        <v>4.8034734711251935E-3</v>
      </c>
    </row>
    <row r="38" spans="2:4" x14ac:dyDescent="0.2">
      <c r="B38" s="218" t="s">
        <v>699</v>
      </c>
      <c r="C38" s="220"/>
      <c r="D38" s="354">
        <v>3.6608742336003093E-2</v>
      </c>
    </row>
    <row r="39" spans="2:4" x14ac:dyDescent="0.2">
      <c r="B39" s="218" t="s">
        <v>701</v>
      </c>
      <c r="C39" s="220"/>
      <c r="D39" s="354">
        <v>7.1446961919376398E-2</v>
      </c>
    </row>
    <row r="40" spans="2:4" x14ac:dyDescent="0.2">
      <c r="B40" s="218" t="s">
        <v>703</v>
      </c>
      <c r="C40" s="220"/>
      <c r="D40" s="354">
        <v>0.38693201114758952</v>
      </c>
    </row>
    <row r="41" spans="2:4" x14ac:dyDescent="0.2">
      <c r="B41" s="218" t="s">
        <v>705</v>
      </c>
      <c r="C41" s="220"/>
      <c r="D41" s="354">
        <v>3.6357841833412362E-2</v>
      </c>
    </row>
    <row r="42" spans="2:4" x14ac:dyDescent="0.2">
      <c r="B42" s="218" t="s">
        <v>707</v>
      </c>
      <c r="C42" s="220"/>
      <c r="D42" s="354">
        <v>7.0992605324482302E-2</v>
      </c>
    </row>
    <row r="43" spans="2:4" x14ac:dyDescent="0.2">
      <c r="B43" s="218" t="s">
        <v>709</v>
      </c>
      <c r="C43" s="220"/>
      <c r="D43" s="354">
        <v>8.298941237284764E-2</v>
      </c>
    </row>
    <row r="44" spans="2:4" x14ac:dyDescent="0.2">
      <c r="B44" s="218" t="s">
        <v>711</v>
      </c>
      <c r="C44" s="220"/>
      <c r="D44" s="354">
        <v>4.5357471791474249E-3</v>
      </c>
    </row>
    <row r="45" spans="2:4" x14ac:dyDescent="0.2">
      <c r="B45" s="218" t="s">
        <v>713</v>
      </c>
      <c r="C45" s="220"/>
      <c r="D45" s="354">
        <v>4.3379477771260604E-2</v>
      </c>
    </row>
    <row r="46" spans="2:4" x14ac:dyDescent="0.2">
      <c r="B46" s="218" t="s">
        <v>715</v>
      </c>
      <c r="C46" s="220"/>
      <c r="D46" s="354">
        <v>9.2526098378497332E-2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0.63607171505384696</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0.1882910262969171</v>
      </c>
      <c r="G55" s="361"/>
      <c r="H55" s="361"/>
    </row>
    <row r="56" spans="1:10" x14ac:dyDescent="0.2">
      <c r="B56" s="362"/>
      <c r="C56" s="199" t="s">
        <v>1725</v>
      </c>
      <c r="D56" s="354">
        <v>9.6909002821912268E-2</v>
      </c>
      <c r="G56" s="361"/>
      <c r="H56" s="361"/>
    </row>
    <row r="57" spans="1:10" x14ac:dyDescent="0.2">
      <c r="B57" s="362"/>
      <c r="C57" s="199" t="s">
        <v>1726</v>
      </c>
      <c r="D57" s="354">
        <v>0.1117335383416543</v>
      </c>
      <c r="G57" s="361"/>
      <c r="H57" s="361"/>
    </row>
    <row r="58" spans="1:10" x14ac:dyDescent="0.2">
      <c r="B58" s="362"/>
      <c r="C58" s="199" t="s">
        <v>1727</v>
      </c>
      <c r="D58" s="354">
        <v>0.13347899170449129</v>
      </c>
      <c r="G58" s="361"/>
      <c r="H58" s="361"/>
    </row>
    <row r="59" spans="1:10" x14ac:dyDescent="0.2">
      <c r="B59" s="362"/>
      <c r="C59" s="199" t="s">
        <v>1728</v>
      </c>
      <c r="D59" s="354">
        <v>0.16720577293087718</v>
      </c>
      <c r="G59" s="361"/>
      <c r="H59" s="361"/>
    </row>
    <row r="60" spans="1:10" x14ac:dyDescent="0.2">
      <c r="B60" s="362"/>
      <c r="C60" s="199" t="s">
        <v>1729</v>
      </c>
      <c r="D60" s="354">
        <v>9.449121411535602E-2</v>
      </c>
      <c r="G60" s="361"/>
      <c r="H60" s="361"/>
    </row>
    <row r="61" spans="1:10" x14ac:dyDescent="0.2">
      <c r="B61" s="362"/>
      <c r="C61" s="199" t="s">
        <v>1730</v>
      </c>
      <c r="D61" s="354">
        <v>8.5826964216643598E-2</v>
      </c>
      <c r="G61" s="361"/>
      <c r="H61" s="361"/>
    </row>
    <row r="62" spans="1:10" x14ac:dyDescent="0.2">
      <c r="B62" s="362"/>
      <c r="C62" s="199" t="s">
        <v>1731</v>
      </c>
      <c r="D62" s="354">
        <v>6.8363028668756445E-2</v>
      </c>
      <c r="G62" s="361"/>
      <c r="H62" s="361"/>
    </row>
    <row r="63" spans="1:10" x14ac:dyDescent="0.2">
      <c r="B63" s="362"/>
      <c r="C63" s="199" t="s">
        <v>1732</v>
      </c>
      <c r="D63" s="354">
        <v>5.3700460903391804E-2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0.61123812681824796</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0.22374833883790249</v>
      </c>
    </row>
    <row r="76" spans="1:8" x14ac:dyDescent="0.2">
      <c r="B76" s="360"/>
      <c r="C76" s="199" t="s">
        <v>1725</v>
      </c>
      <c r="D76" s="354">
        <v>0.10856997539794598</v>
      </c>
    </row>
    <row r="77" spans="1:8" x14ac:dyDescent="0.2">
      <c r="B77" s="362"/>
      <c r="C77" s="199" t="s">
        <v>1726</v>
      </c>
      <c r="D77" s="354">
        <v>0.12529122788866653</v>
      </c>
    </row>
    <row r="78" spans="1:8" x14ac:dyDescent="0.2">
      <c r="B78" s="362"/>
      <c r="C78" s="199" t="s">
        <v>1727</v>
      </c>
      <c r="D78" s="354">
        <v>0.13890862958373487</v>
      </c>
    </row>
    <row r="79" spans="1:8" x14ac:dyDescent="0.2">
      <c r="B79" s="362"/>
      <c r="C79" s="199" t="s">
        <v>1728</v>
      </c>
      <c r="D79" s="354">
        <v>0.14157843182207763</v>
      </c>
    </row>
    <row r="80" spans="1:8" x14ac:dyDescent="0.2">
      <c r="B80" s="362"/>
      <c r="C80" s="199" t="s">
        <v>1729</v>
      </c>
      <c r="D80" s="354">
        <v>6.6174744236525321E-2</v>
      </c>
    </row>
    <row r="81" spans="1:7" x14ac:dyDescent="0.2">
      <c r="B81" s="362"/>
      <c r="C81" s="199" t="s">
        <v>1730</v>
      </c>
      <c r="D81" s="354">
        <v>5.9640000778316098E-2</v>
      </c>
    </row>
    <row r="82" spans="1:7" x14ac:dyDescent="0.2">
      <c r="B82" s="362"/>
      <c r="C82" s="199" t="s">
        <v>1731</v>
      </c>
      <c r="D82" s="354">
        <v>5.3654713229494243E-2</v>
      </c>
    </row>
    <row r="83" spans="1:7" x14ac:dyDescent="0.2">
      <c r="B83" s="362"/>
      <c r="C83" s="199" t="s">
        <v>1732</v>
      </c>
      <c r="D83" s="354">
        <v>5.3929612093114886E-2</v>
      </c>
    </row>
    <row r="84" spans="1:7" x14ac:dyDescent="0.2">
      <c r="B84" s="362"/>
      <c r="C84" s="199" t="s">
        <v>1733</v>
      </c>
      <c r="D84" s="354">
        <v>2.1775200991437045E-2</v>
      </c>
    </row>
    <row r="85" spans="1:7" x14ac:dyDescent="0.2">
      <c r="B85" s="362"/>
      <c r="C85" s="199" t="s">
        <v>1734</v>
      </c>
      <c r="D85" s="354">
        <v>6.7291251407847899E-3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2.3476847293931388E-8</v>
      </c>
    </row>
    <row r="94" spans="1:7" x14ac:dyDescent="0.2">
      <c r="A94" s="367"/>
      <c r="B94" s="369" t="s">
        <v>1743</v>
      </c>
      <c r="C94" s="192"/>
      <c r="D94" s="213"/>
      <c r="E94" s="370">
        <v>-2.3476847293931388E-8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5.5402871696527842E-2</v>
      </c>
    </row>
    <row r="105" spans="1:6" x14ac:dyDescent="0.2">
      <c r="B105" s="377" t="s">
        <v>1752</v>
      </c>
      <c r="C105" s="354">
        <v>6.5786267056499412E-2</v>
      </c>
    </row>
    <row r="106" spans="1:6" x14ac:dyDescent="0.2">
      <c r="B106" s="377" t="s">
        <v>1753</v>
      </c>
      <c r="C106" s="354">
        <v>6.8738245356279815E-2</v>
      </c>
    </row>
    <row r="107" spans="1:6" x14ac:dyDescent="0.2">
      <c r="B107" s="377" t="s">
        <v>1754</v>
      </c>
      <c r="C107" s="354">
        <v>0.30136982309956806</v>
      </c>
    </row>
    <row r="108" spans="1:6" x14ac:dyDescent="0.2">
      <c r="B108" s="198" t="s">
        <v>1755</v>
      </c>
      <c r="C108" s="354">
        <v>0.50870279279112474</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0.77356710011357921</v>
      </c>
    </row>
    <row r="115" spans="1:4" x14ac:dyDescent="0.2">
      <c r="B115" s="199" t="s">
        <v>1758</v>
      </c>
      <c r="C115" s="354">
        <v>5.6433122077913893E-2</v>
      </c>
    </row>
    <row r="116" spans="1:4" x14ac:dyDescent="0.2">
      <c r="B116" s="199" t="s">
        <v>1759</v>
      </c>
      <c r="C116" s="354">
        <v>0.16999977780850375</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0.98934809731400408</v>
      </c>
    </row>
    <row r="135" spans="1:4" x14ac:dyDescent="0.2">
      <c r="B135" s="199" t="s">
        <v>1767</v>
      </c>
      <c r="C135" s="354">
        <v>1.06518563991703E-2</v>
      </c>
    </row>
    <row r="136" spans="1:4" x14ac:dyDescent="0.2">
      <c r="B136" s="199" t="s">
        <v>1768</v>
      </c>
      <c r="C136" s="354">
        <v>4.6286829591555103E-8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0.64961304775209916</v>
      </c>
    </row>
    <row r="146" spans="1:9" x14ac:dyDescent="0.2">
      <c r="B146" s="218" t="s">
        <v>1773</v>
      </c>
      <c r="C146" s="220"/>
      <c r="D146" s="354">
        <v>0.12567112050556672</v>
      </c>
    </row>
    <row r="147" spans="1:9" x14ac:dyDescent="0.2">
      <c r="B147" s="218" t="s">
        <v>1774</v>
      </c>
      <c r="C147" s="220"/>
      <c r="D147" s="354">
        <v>0.15545174608106563</v>
      </c>
    </row>
    <row r="148" spans="1:9" x14ac:dyDescent="0.2">
      <c r="B148" s="218" t="s">
        <v>1775</v>
      </c>
      <c r="C148" s="220"/>
      <c r="D148" s="354">
        <v>5.0271639547150693E-2</v>
      </c>
    </row>
    <row r="149" spans="1:9" x14ac:dyDescent="0.2">
      <c r="B149" s="218" t="s">
        <v>1776</v>
      </c>
      <c r="C149" s="220"/>
      <c r="D149" s="354">
        <v>1.899244611411802E-2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341866</v>
      </c>
      <c r="E155" s="180"/>
      <c r="F155" s="180"/>
      <c r="G155" s="180"/>
      <c r="I155" s="196"/>
    </row>
    <row r="156" spans="1:9" x14ac:dyDescent="0.2">
      <c r="B156" s="218" t="s">
        <v>1780</v>
      </c>
      <c r="C156" s="313"/>
      <c r="D156" s="382">
        <v>122511.56937589553</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2.1208878359854134E-4</v>
      </c>
      <c r="G159" s="385"/>
    </row>
    <row r="160" spans="1:9" x14ac:dyDescent="0.2">
      <c r="B160" s="199" t="s">
        <v>1783</v>
      </c>
      <c r="C160" s="199"/>
      <c r="D160" s="384">
        <v>3.701512290027582E-4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274315</v>
      </c>
      <c r="D166" s="390">
        <v>22554435097.099701</v>
      </c>
      <c r="E166" s="391">
        <v>0.5385164080827215</v>
      </c>
    </row>
    <row r="167" spans="1:5" x14ac:dyDescent="0.2">
      <c r="B167" s="389" t="s">
        <v>809</v>
      </c>
      <c r="C167" s="390">
        <v>61555</v>
      </c>
      <c r="D167" s="390">
        <v>16651419651.2201</v>
      </c>
      <c r="E167" s="391">
        <v>0.39757425364229915</v>
      </c>
    </row>
    <row r="168" spans="1:5" x14ac:dyDescent="0.2">
      <c r="B168" s="389" t="s">
        <v>811</v>
      </c>
      <c r="C168" s="390">
        <v>5996</v>
      </c>
      <c r="D168" s="390">
        <v>2676685427.9400001</v>
      </c>
      <c r="E168" s="391">
        <v>6.3909338274979327E-2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341866</v>
      </c>
      <c r="D172" s="390">
        <v>41882540176.259804</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2KER4k4xbxY+24BlpBaaZWxvio9Z86EnM5RR9zUb2v6L3w+UYJ9CjuTwIz0GfBm3KgPIC1exhCnGRqJsun78Wg==" saltValue="rFiy02xvGlufAJ7ZYFuQK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9131-4EE9-4E9A-BA86-4A0021FCBA41}">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45838</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3150</v>
      </c>
      <c r="E12" s="403">
        <v>3870.14417301</v>
      </c>
      <c r="F12" s="403">
        <v>4370.1441730100005</v>
      </c>
      <c r="G12" s="403">
        <v>2370.14417301</v>
      </c>
    </row>
    <row r="13" spans="1:7" x14ac:dyDescent="0.2">
      <c r="A13" s="180"/>
      <c r="B13" s="191" t="s">
        <v>1803</v>
      </c>
      <c r="C13" s="213"/>
      <c r="D13" s="403">
        <v>31108</v>
      </c>
      <c r="E13" s="403">
        <v>30236</v>
      </c>
      <c r="F13" s="403">
        <v>30236</v>
      </c>
      <c r="G13" s="403">
        <v>32036</v>
      </c>
    </row>
    <row r="14" spans="1:7" x14ac:dyDescent="0.2">
      <c r="A14" s="180"/>
      <c r="B14" s="193" t="s">
        <v>1638</v>
      </c>
      <c r="C14" s="214"/>
      <c r="D14" s="275">
        <v>34258</v>
      </c>
      <c r="E14" s="275">
        <v>34106.144173009998</v>
      </c>
      <c r="F14" s="275">
        <v>34606.144173009998</v>
      </c>
      <c r="G14" s="275">
        <v>34406.144173009998</v>
      </c>
    </row>
    <row r="15" spans="1:7" x14ac:dyDescent="0.2">
      <c r="A15" s="180"/>
      <c r="B15" s="185" t="s">
        <v>1804</v>
      </c>
    </row>
    <row r="16" spans="1:7" x14ac:dyDescent="0.2">
      <c r="A16" s="180"/>
      <c r="B16" s="189" t="s">
        <v>1805</v>
      </c>
      <c r="C16" s="212"/>
      <c r="D16" s="403">
        <v>34258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34258</v>
      </c>
      <c r="E21" s="275">
        <v>34106.144173009998</v>
      </c>
      <c r="F21" s="275">
        <v>34606.144173009998</v>
      </c>
      <c r="G21" s="275">
        <v>34406.144173009998</v>
      </c>
    </row>
    <row r="22" spans="1:7" x14ac:dyDescent="0.2">
      <c r="A22" s="180"/>
    </row>
    <row r="23" spans="1:7" x14ac:dyDescent="0.2">
      <c r="A23" s="180"/>
      <c r="B23" s="189" t="s">
        <v>259</v>
      </c>
      <c r="C23" s="212"/>
      <c r="D23" s="403">
        <v>34258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34258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1500</v>
      </c>
      <c r="E33" s="403">
        <v>0</v>
      </c>
      <c r="F33" s="403">
        <v>0</v>
      </c>
      <c r="G33" s="403">
        <v>10088.493170129999</v>
      </c>
    </row>
    <row r="34" spans="1:7" x14ac:dyDescent="0.2">
      <c r="A34" s="180"/>
      <c r="B34" s="193" t="s">
        <v>1809</v>
      </c>
      <c r="C34" s="214"/>
      <c r="D34" s="275">
        <v>1500</v>
      </c>
      <c r="E34" s="275">
        <v>500</v>
      </c>
      <c r="F34" s="275">
        <v>2500</v>
      </c>
      <c r="G34" s="275">
        <v>40240.335959370001</v>
      </c>
    </row>
    <row r="35" spans="1:7" x14ac:dyDescent="0.2">
      <c r="A35" s="180"/>
    </row>
    <row r="36" spans="1:7" x14ac:dyDescent="0.2">
      <c r="A36" s="180"/>
      <c r="B36" s="189" t="s">
        <v>1805</v>
      </c>
      <c r="C36" s="212"/>
      <c r="D36" s="403">
        <v>1500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1500</v>
      </c>
      <c r="E41" s="275">
        <v>500</v>
      </c>
      <c r="F41" s="275">
        <v>2500</v>
      </c>
      <c r="G41" s="275">
        <v>72042.335959370001</v>
      </c>
    </row>
    <row r="42" spans="1:7" x14ac:dyDescent="0.2">
      <c r="A42" s="180"/>
    </row>
    <row r="43" spans="1:7" x14ac:dyDescent="0.2">
      <c r="A43" s="180"/>
      <c r="B43" s="189" t="s">
        <v>259</v>
      </c>
      <c r="C43" s="212"/>
      <c r="D43" s="403">
        <v>1500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1500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2iYLpCGJf72YeWo9QWppdXoMUw0pYg42ieoZYPFZi+qVQ+i7xP/JR2eeelr+f/rIP8f4LaDmkcQLCinlN3edOQ==" saltValue="Czdk0djWOOY4yri5H7H6h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804E-B9F2-4768-9546-41410B53981B}">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LbmBXfcFYL8dMR1jBWYyytRxfgQgcRlEBB/o5tOhQsqoOu4DQYpdXbRQZw8aTki1NLsG8SWfcDFsEo/FxPFrFQ==" saltValue="XPUIgp6lWBq771YWZtzKl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BRAULT</dc:creator>
  <cp:lastModifiedBy>Christelle BRAULT</cp:lastModifiedBy>
  <dcterms:created xsi:type="dcterms:W3CDTF">2025-07-11T10:00:41Z</dcterms:created>
  <dcterms:modified xsi:type="dcterms:W3CDTF">2025-07-11T10:01:12Z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2025-07-11T10:00:50Z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8098f95a-059c-4657-80f8-dcbdde6420e3</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