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5\10-Octobre 2025\"/>
    </mc:Choice>
  </mc:AlternateContent>
  <xr:revisionPtr revIDLastSave="0" documentId="8_{0840C9FA-FF22-44CA-8825-C4621D402644}" xr6:coauthVersionLast="47" xr6:coauthVersionMax="47" xr10:uidLastSave="{00000000-0000-0000-0000-000000000000}"/>
  <workbookProtection workbookAlgorithmName="SHA-512" workbookHashValue="HbXcG91BVqUdnU7XPePyc329jhjtw+ckz2GAUP1YT8w9gx9xNFOPRjGM0Ah+PFzA4qLOnmYTyNbQjJguuO3qEg==" workbookSaltValue="5GFr/UsoVZumhl+gS1IaHw==" workbookSpinCount="100000" lockStructure="1"/>
  <bookViews>
    <workbookView xWindow="-28920" yWindow="-120" windowWidth="29040" windowHeight="15720" xr2:uid="{85618D0D-D3DA-4ABB-8897-FA5D38D8849D}"/>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<sst xmlns="http://schemas.openxmlformats.org/spreadsheetml/2006/main" count="5780" uniqueCount="2922">
  <si>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</si>
  <si>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</si>
  <si>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</si>
  <si>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</si>
  <si>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</si>
  <si>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</si>
  <si>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</si>
  <si>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</si>
  <si>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</si>
  <si>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</si>
  <si>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</si>
  <si>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</si>
  <si>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</si>
  <si>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</si>
  <si>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</si>
  <si>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</si>
  <si>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</si>
  <si>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</si>
  <si>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</si>
  <si>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</si>
  <si>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</si>
  <si>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</si>
  <si>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</si>
  <si>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</si>
  <si>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</si>
  <si>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</si>
  <si>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</si>
  <si>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</si>
  <si>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</si>
  <si>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</si>
  <si>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</si>
  <si>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</si>
  <si>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</si>
  <si>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</si>
  <si>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</si>
  <si>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</si>
  <si>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</si>
  <si>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</si>
  <si>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</si>
  <si>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</si>
  <si>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</si>
  <si>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</si>
  <si>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</si>
  <si>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</si>
  <si>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</si>
  <si>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</si>
  <si>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</si>
  <si>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</si>
  <si>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</si>
  <si>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</si>
  <si>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</si>
  <si>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</si>
  <si>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</si>
  <si>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</si>
  <si>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</si>
  <si>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</si>
  <si>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</si>
  <si>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</si>
  <si>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</si>
  <si>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</si>
  <si>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</si>
  <si>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</si>
  <si>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</si>
  <si>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</si>
  <si>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</si>
  <si>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</si>
  <si>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</si>
  <si>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</si>
  <si>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</si>
  <si>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</si>
  <si>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</si>
  <si>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</si>
  <si>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</si>
  <si>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</si>
  <si>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</si>
  <si>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</si>
  <si>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</si>
  <si>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</si>
  <si>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</si>
  <si>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</si>
  <si>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</si>
  <si>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</si>
  <si>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</si>
  <si>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</si>
  <si>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</si>
  <si>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</si>
  <si>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</si>
  <si>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</si>
  <si>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</si>
  <si>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</si>
  <si>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</si>
  <si>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</si>
  <si>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</si>
  <si>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</si>
  <si>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</si>
  <si>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</si>
  <si>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</si>
  <si>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</si>
  <si>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</si>
  <si>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</si>
  <si>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</si>
  <si>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</si>
  <si>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</si>
  <si>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</si>
  <si>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</si>
  <si>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</si>
  <si>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</si>
  <si>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</si>
  <si>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</si>
  <si>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</si>
  <si>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</si>
  <si>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</si>
  <si>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</si>
  <si>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</si>
  <si>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</si>
  <si>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</si>
  <si>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</si>
  <si>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</si>
  <si>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</si>
  <si>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</si>
  <si>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</si>
  <si>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</si>
  <si>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</si>
  <si>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</si>
  <si>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</si>
  <si>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</si>
  <si>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</si>
  <si>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</si>
  <si>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</si>
  <si>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</si>
  <si>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</si>
  <si>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</si>
  <si>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</si>
  <si>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</si>
  <si>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</si>
  <si>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</si>
  <si>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</si>
  <si>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</si>
  <si>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</si>
  <si>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</si>
  <si>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</si>
  <si>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</si>
  <si>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</si>
  <si>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</si>
  <si>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</si>
  <si>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</si>
  <si>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</si>
  <si>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</si>
  <si>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</si>
  <si>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</si>
  <si>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</si>
  <si>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</si>
  <si>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</si>
  <si>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</si>
  <si>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</si>
  <si>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</si>
  <si>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</si>
  <si>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</si>
  <si>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</si>
  <si>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</si>
  <si>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</si>
  <si>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</si>
  <si>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</si>
  <si>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</si>
  <si>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</si>
  <si>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</si>
  <si>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</si>
  <si>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</si>
  <si>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</si>
  <si>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</si>
  <si>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</si>
  <si>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</si>
  <si>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</si>
  <si>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</si>
  <si>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</si>
  <si>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</si>
  <si>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</si>
  <si>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</si>
  <si>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</si>
  <si>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</si>
  <si>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</si>
  <si>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</si>
  <si>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</si>
  <si>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</si>
  <si>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</si>
  <si>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</si>
  <si>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</si>
  <si>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</si>
  <si>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</si>
  <si>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</si>
  <si>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</si>
  <si>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</si>
  <si>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</si>
  <si>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</si>
  <si>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</si>
  <si>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</si>
  <si>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</si>
  <si>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</si>
  <si>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</si>
  <si>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</si>
  <si>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</si>
  <si>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</si>
  <si>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</si>
  <si>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</si>
  <si>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</si>
  <si>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</si>
  <si>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</si>
  <si>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</si>
  <si>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</si>
  <si>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</si>
  <si>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</si>
  <si>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</si>
  <si>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</si>
  <si>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</si>
  <si>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</si>
  <si>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</si>
  <si>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</si>
  <si>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</si>
  <si>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</si>
  <si>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</si>
  <si>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</si>
  <si>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</si>
  <si>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</si>
  <si>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</si>
  <si>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</si>
  <si>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</si>
  <si>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</si>
  <si>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</si>
  <si>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</si>
  <si>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</si>
  <si>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</si>
  <si>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</si>
  <si>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</si>
  <si>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</si>
  <si>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</si>
  <si>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</si>
  <si>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</si>
  <si>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</si>
  <si>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</si>
  <si>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</si>
  <si>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</si>
  <si>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</si>
  <si>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</si>
  <si>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</si>
  <si>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</si>
  <si>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</si>
  <si>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</si>
  <si>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</si>
  <si>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</si>
  <si>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</si>
  <si>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</si>
  <si>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</si>
  <si>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</si>
  <si>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</si>
  <si>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</si>
  <si>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</si>
  <si>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</si>
  <si>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</si>
  <si>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</si>
  <si>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</si>
  <si>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</si>
  <si>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</si>
  <si>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</si>
  <si>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</si>
  <si>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</si>
  <si>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</si>
  <si>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</si>
  <si>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</si>
  <si>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</si>
  <si>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</si>
  <si>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</si>
  <si>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</si>
  <si>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</si>
  <si>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</si>
  <si>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</si>
  <si>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</si>
  <si>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</si>
  <si>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</si>
  <si>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</si>
  <si>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</si>
  <si>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</si>
  <si>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</si>
  <si>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</si>
  <si>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</si>
  <si>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</si>
  <si>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</si>
  <si>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</si>
  <si>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</si>
  <si>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</si>
  <si>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</si>
  <si>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</si>
  <si>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</si>
  <si>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</si>
  <si>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</si>
  <si>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</si>
  <si>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</si>
  <si>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</si>
  <si>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</si>
  <si>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</si>
  <si>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</si>
  <si>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</si>
  <si>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</si>
  <si>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</si>
  <si>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</si>
  <si>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</si>
  <si>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</si>
  <si>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</si>
  <si>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</si>
  <si>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</si>
  <si>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</si>
  <si>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</si>
  <si>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</si>
  <si>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</si>
  <si>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</si>
  <si>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</si>
  <si>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</si>
  <si>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</si>
  <si>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</si>
  <si>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</si>
  <si>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</si>
  <si>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</si>
  <si>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</si>
  <si>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</si>
  <si>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</si>
  <si>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</si>
  <si>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</si>
  <si>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</si>
  <si>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</si>
  <si>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</si>
  <si>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</si>
  <si>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</si>
  <si>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</si>
  <si>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</si>
  <si>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</si>
  <si>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</si>
  <si>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</si>
  <si>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</si>
  <si>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</si>
  <si>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</si>
  <si>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</si>
  <si>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</si>
  <si>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</si>
  <si>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</si>
  <si>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</si>
  <si>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</si>
  <si>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</si>
  <si>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</si>
  <si>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</si>
  <si>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</si>
  <si>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</si>
  <si>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</si>
  <si>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</si>
  <si>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</si>
  <si>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</si>
  <si>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</si>
  <si>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</si>
  <si>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</si>
  <si>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</si>
  <si>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</si>
  <si>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</si>
  <si>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</si>
  <si>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</si>
  <si>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</si>
  <si>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</si>
  <si>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</si>
  <si>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</si>
  <si>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</si>
  <si>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</si>
  <si>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</si>
  <si>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</si>
  <si>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</si>
  <si>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</si>
  <si>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</si>
  <si>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</si>
  <si>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</si>
  <si>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</si>
  <si>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</si>
  <si>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</si>
  <si>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</si>
  <si>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</si>
  <si>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</si>
  <si>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</si>
  <si>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</si>
  <si>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</si>
  <si>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</si>
  <si>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</si>
  <si>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</si>
  <si>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</si>
  <si>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</si>
  <si>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</si>
  <si>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</si>
  <si>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</si>
  <si>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</si>
  <si>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</si>
  <si>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</si>
  <si>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</si>
  <si>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</si>
  <si>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</si>
  <si>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</si>
  <si>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</si>
  <si>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</si>
  <si>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</si>
  <si>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</si>
  <si>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</si>
  <si>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</si>
  <si>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</si>
  <si>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</si>
  <si>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</si>
  <si>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</si>
  <si>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</si>
  <si>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</si>
  <si>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</si>
  <si>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</si>
  <si>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</si>
  <si>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</si>
  <si>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</si>
  <si>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</si>
  <si>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</si>
  <si>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</si>
  <si>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</si>
  <si>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</si>
  <si>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</si>
  <si>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</si>
  <si>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</si>
  <si>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</si>
  <si>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</si>
  <si>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</si>
  <si>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</si>
  <si>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</si>
  <si>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</si>
  <si>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</si>
  <si>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</si>
  <si>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</si>
  <si>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</si>
  <si>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</si>
  <si>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</si>
  <si>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</si>
  <si>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</si>
  <si>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</si>
  <si>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</si>
  <si>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</si>
  <si>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</si>
  <si>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</si>
  <si>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</si>
  <si>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</si>
  <si>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</si>
  <si>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</si>
  <si>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</si>
  <si>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</si>
  <si>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</si>
  <si>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</si>
  <si>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</si>
  <si>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</si>
  <si>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</si>
  <si>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</si>
  <si>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</si>
  <si>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</si>
  <si>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</si>
  <si>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</si>
  <si>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</si>
  <si>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</si>
  <si>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</si>
  <si>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</si>
  <si>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</si>
  <si>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</si>
  <si>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</si>
  <si>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</si>
  <si>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</si>
  <si>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</si>
  <si>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</si>
  <si>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</si>
  <si>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</si>
  <si>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</si>
  <si>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</si>
  <si>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</si>
  <si>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</si>
  <si>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</si>
  <si>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</si>
  <si>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</si>
  <si>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</si>
  <si>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</si>
  <si>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</si>
  <si>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</si>
  <si>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</si>
  <si>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</si>
  <si>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</si>
  <si>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</si>
  <si>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</si>
  <si>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</si>
  <si>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</si>
  <si>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</si>
  <si>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</si>
  <si>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</si>
  <si>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</si>
  <si>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</si>
  <si>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</si>
  <si>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</si>
  <si>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</si>
  <si>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</si>
  <si>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</si>
  <si>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</si>
  <si>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</si>
  <si>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</si>
  <si>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</si>
  <si>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</si>
  <si>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</si>
  <si>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</si>
  <si>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</si>
  <si>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</si>
  <si>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</si>
  <si>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</si>
  <si>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</si>
  <si>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</si>
  <si>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</si>
  <si>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</si>
  <si>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</si>
  <si>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</si>
  <si>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</si>
  <si>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</si>
  <si>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</si>
  <si>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</si>
  <si>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</si>
  <si>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</si>
  <si>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</si>
  <si>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</si>
  <si>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</si>
  <si>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</si>
  <si>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</si>
  <si>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</si>
  <si>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</si>
  <si>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</si>
  <si>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</si>
  <si>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</si>
  <si>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</si>
  <si>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</si>
  <si>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</si>
  <si>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</si>
  <si>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</si>
  <si>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</si>
  <si>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</si>
  <si>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</si>
  <si>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</si>
  <si>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</si>
  <si>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</si>
  <si>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</si>
  <si>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</si>
  <si>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</si>
  <si>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</si>
  <si>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</si>
  <si>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</si>
  <si>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</si>
  <si>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</si>
  <si>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</si>
  <si>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</si>
  <si>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</si>
  <si>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</si>
  <si>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</si>
  <si>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</si>
  <si>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</si>
  <si>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</si>
  <si>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</si>
  <si>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</si>
  <si>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</si>
  <si>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</si>
  <si>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</si>
  <si>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</si>
  <si>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</si>
  <si>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</si>
  <si>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</si>
  <si>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</si>
  <si>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</si>
  <si>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</si>
  <si>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</si>
  <si>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</si>
  <si>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</si>
  <si>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</si>
  <si>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</si>
  <si>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</si>
  <si>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</si>
  <si>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</si>
  <si>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</si>
  <si>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</si>
  <si>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</si>
  <si>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</si>
  <si>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</si>
  <si>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</si>
  <si>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</si>
  <si>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</si>
  <si>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</si>
  <si>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</si>
  <si>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</si>
  <si>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</si>
  <si>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</si>
  <si>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</si>
  <si>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</si>
  <si>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</si>
  <si>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</si>
  <si>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</si>
  <si>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</si>
  <si>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</si>
  <si>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</si>
  <si>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</si>
  <si>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</si>
  <si>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</si>
  <si>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</si>
  <si>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</si>
  <si>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</si>
  <si>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</si>
  <si>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</si>
  <si>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</si>
  <si>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</si>
  <si>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</si>
  <si>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</si>
  <si>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</si>
  <si>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</si>
  <si>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</si>
  <si>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</si>
  <si>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</si>
  <si>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</si>
  <si>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</si>
  <si>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</si>
  <si>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</si>
  <si>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</si>
  <si>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</si>
  <si>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</si>
  <si>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</si>
  <si>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</si>
  <si>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</si>
  <si>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</si>
  <si>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</si>
  <si>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</si>
  <si>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</si>
  <si>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</si>
  <si>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</si>
  <si>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</si>
  <si>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</si>
  <si>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</si>
  <si>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</si>
  <si>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</si>
  <si>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</si>
  <si>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</si>
  <si>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</si>
  <si>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</si>
  <si>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</si>
  <si>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</si>
  <si>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</si>
  <si>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</si>
  <si>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</si>
  <si>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</si>
  <si>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</si>
  <si>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</si>
  <si>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</si>
  <si>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</si>
  <si>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</si>
  <si>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</si>
  <si>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</si>
  <si>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</si>
  <si>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</si>
  <si>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</si>
  <si>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</si>
  <si>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</si>
  <si>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</si>
  <si>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</si>
  <si>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</si>
  <si>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</si>
  <si>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</si>
  <si>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</si>
  <si>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</si>
  <si>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</si>
  <si>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</si>
  <si>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</si>
  <si>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</si>
  <si>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</si>
  <si>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</si>
  <si>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</si>
  <si>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</si>
  <si>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</si>
  <si>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</si>
  <si>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</si>
  <si>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</si>
  <si>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</si>
  <si>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</si>
  <si>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</si>
  <si>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</si>
  <si>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</si>
  <si>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</si>
  <si>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</si>
  <si>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</si>
  <si>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</si>
  <si>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</si>
  <si>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</si>
  <si>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</si>
  <si>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</si>
  <si>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</si>
  <si>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</si>
  <si>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</si>
  <si>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</si>
  <si>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</si>
  <si>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</si>
  <si>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</si>
  <si>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</si>
  <si>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</si>
  <si>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</si>
  <si>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</si>
  <si>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</si>
  <si>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</si>
  <si>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</si>
  <si>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</si>
  <si>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</si>
  <si>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</si>
  <si>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</si>
  <si>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</si>
  <si>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</si>
  <si>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</si>
  <si>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</si>
  <si>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</si>
  <si>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</si>
  <si>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</si>
  <si>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</si>
  <si>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</si>
  <si>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</si>
  <si>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</si>
  <si>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</si>
  <si>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</si>
  <si>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</si>
  <si>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</si>
  <si>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</si>
  <si>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</si>
  <si>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</si>
  <si>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</si>
  <si>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</si>
  <si>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</si>
  <si>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</si>
  <si>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</si>
  <si>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</si>
  <si>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</si>
  <si>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</si>
  <si>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</si>
  <si>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</si>
  <si>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</si>
  <si>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</si>
  <si>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</si>
  <si>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</si>
  <si>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</si>
  <si>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</si>
  <si>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</si>
  <si>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</si>
  <si>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</si>
  <si>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</si>
  <si>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</si>
  <si>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</si>
  <si>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</si>
  <si>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</si>
  <si>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</si>
  <si>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</si>
  <si>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</si>
  <si>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</si>
  <si>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</si>
  <si>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</si>
  <si>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</si>
  <si>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</si>
  <si>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</si>
  <si>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</si>
  <si>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</si>
  <si>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</si>
  <si>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</si>
  <si>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</si>
  <si>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</si>
  <si>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</si>
  <si>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</si>
  <si>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</si>
  <si>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</si>
  <si>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</si>
  <si>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</si>
  <si>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</si>
  <si>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</si>
  <si>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</si>
  <si>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</si>
  <si>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</si>
  <si>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</si>
  <si>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</si>
  <si>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</si>
  <si>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</si>
  <si>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</si>
  <si>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</si>
  <si>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</si>
  <si>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</si>
  <si>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</si>
  <si>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</si>
  <si>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</si>
  <si>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</si>
  <si>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</si>
  <si>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</si>
  <si>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</si>
  <si>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</si>
  <si>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</si>
  <si>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</si>
  <si>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</si>
  <si>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</si>
  <si>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</si>
  <si>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</si>
  <si>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</si>
  <si>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</si>
  <si>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</si>
  <si>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</si>
  <si>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</si>
  <si>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</si>
  <si>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</si>
  <si>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</si>
  <si>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</si>
  <si>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</si>
  <si>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</si>
  <si>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</si>
  <si>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</si>
  <si>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</si>
  <si>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</si>
  <si>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</si>
  <si>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</si>
  <si>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</si>
  <si>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</si>
  <si>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</si>
  <si>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</si>
  <si>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</si>
  <si>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</si>
  <si>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</si>
  <si>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</si>
  <si>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</si>
  <si>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</si>
  <si>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</si>
  <si>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</si>
  <si>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</si>
  <si>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</si>
  <si>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</si>
  <si>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</si>
  <si>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</si>
  <si>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</si>
  <si>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</si>
  <si>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</si>
  <si>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</si>
  <si>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</si>
  <si>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</si>
  <si>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</si>
  <si>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</si>
  <si>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</si>
  <si>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</si>
  <si>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</si>
  <si>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</si>
  <si>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</si>
  <si>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</si>
  <si>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</si>
  <si>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</si>
  <si>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</si>
  <si>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</si>
  <si>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</si>
  <si>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</si>
  <si>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</si>
  <si>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</si>
  <si>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</si>
  <si>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</si>
  <si>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</si>
  <si>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</si>
  <si>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</si>
  <si>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</si>
  <si>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</si>
  <si>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</si>
  <si>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</si>
  <si>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</si>
  <si>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</si>
  <si>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</si>
  <si>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</si>
  <si>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</si>
  <si>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</si>
  <si>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</si>
  <si>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</si>
  <si>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</si>
  <si>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</si>
  <si>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</si>
  <si>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</si>
  <si>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</si>
  <si>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</si>
  <si>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</si>
  <si>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</si>
  <si>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</si>
  <si>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</si>
  <si>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</si>
  <si>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</si>
  <si>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</si>
  <si>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</si>
  <si>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</si>
  <si>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</si>
  <si>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</si>
  <si>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</si>
  <si>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</si>
  <si>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</si>
  <si>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</si>
  <si>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</si>
  <si>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</si>
  <si>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</si>
  <si>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</si>
  <si>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</si>
  <si>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</si>
  <si>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</si>
  <si>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</si>
  <si>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</si>
  <si>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</si>
  <si>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</si>
  <si>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</si>
  <si>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</si>
  <si>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</si>
  <si>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</si>
  <si>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</si>
  <si>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</si>
  <si>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</si>
  <si>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</si>
  <si>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</si>
  <si>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</si>
  <si>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</si>
  <si>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</si>
  <si>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</si>
  <si>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</si>
  <si>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</si>
  <si>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</si>
  <si>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</si>
  <si>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</si>
  <si>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</si>
  <si>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</si>
  <si>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</si>
  <si>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</si>
  <si>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</si>
  <si>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</si>
  <si>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</si>
  <si>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</si>
  <si>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</si>
  <si>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</si>
  <si>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</si>
  <si>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</si>
  <si>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</si>
  <si>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</si>
  <si>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</si>
  <si>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</si>
  <si>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</si>
  <si>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</si>
  <si>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</si>
  <si>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</si>
  <si>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</si>
  <si>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</si>
  <si>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</si>
  <si>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</si>
  <si>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</si>
  <si>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</si>
  <si>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</si>
  <si>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</si>
  <si>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</si>
  <si>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</si>
  <si>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</si>
  <si>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</si>
  <si>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</si>
  <si>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</si>
  <si>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</si>
  <si>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</si>
  <si>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</si>
  <si>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</si>
  <si>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</si>
  <si>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</si>
  <si>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</si>
  <si>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</si>
  <si>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</si>
  <si>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</si>
  <si>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</si>
  <si>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</si>
  <si>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</si>
  <si>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</si>
  <si>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</si>
  <si>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</si>
  <si>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</si>
  <si>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</si>
  <si>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</si>
  <si>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</si>
  <si>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</si>
  <si>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</si>
  <si>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</si>
  <si>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</si>
  <si>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</si>
  <si>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</si>
  <si>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</si>
  <si>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</si>
  <si>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</si>
  <si>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</si>
  <si>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</si>
  <si>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</si>
  <si>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</si>
  <si>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</si>
  <si>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</si>
  <si>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</si>
  <si>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</si>
  <si>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</si>
  <si>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</si>
  <si>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</si>
  <si>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</si>
  <si>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</si>
  <si>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</si>
  <si>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</si>
  <si>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</si>
  <si>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</si>
  <si>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</si>
  <si>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</si>
  <si>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</si>
  <si>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</si>
  <si>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</si>
  <si>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</si>
  <si>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</si>
  <si>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</si>
  <si>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</si>
  <si>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</si>
  <si>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</si>
  <si>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</si>
  <si>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</si>
  <si>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</si>
  <si>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</si>
  <si>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</si>
  <si>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</si>
  <si>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</si>
  <si>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</si>
  <si>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</si>
  <si>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</si>
  <si>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</si>
  <si>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</si>
  <si>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</si>
  <si>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</si>
  <si>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</si>
  <si>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</si>
  <si>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</si>
  <si>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</si>
  <si>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</si>
  <si>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</si>
  <si>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</si>
  <si>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</si>
  <si>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</si>
  <si>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</si>
  <si>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</si>
  <si>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</si>
  <si>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</si>
  <si>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</si>
  <si>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</si>
  <si>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</si>
  <si>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</si>
  <si>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</si>
  <si>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</si>
  <si>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</si>
  <si>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</si>
  <si>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</si>
  <si>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</si>
  <si>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</si>
  <si>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</si>
  <si>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</si>
  <si>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</si>
  <si>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</si>
  <si>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</si>
  <si>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</si>
  <si>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</si>
  <si>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</si>
  <si>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</si>
  <si>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</si>
  <si>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</si>
  <si>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</si>
  <si>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</si>
  <si>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</si>
  <si>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</si>
  <si>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</si>
  <si>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</si>
  <si>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</si>
  <si>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</si>
  <si>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</si>
  <si>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</si>
  <si>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</si>
  <si>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</si>
  <si>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</si>
  <si>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</si>
  <si>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</si>
  <si>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</si>
  <si>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</si>
  <si>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</si>
  <si>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</si>
  <si>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</si>
  <si>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</si>
  <si>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</si>
  <si>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</si>
  <si>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</si>
  <si>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</si>
  <si>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</si>
  <si>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</si>
  <si>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</si>
  <si>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</si>
  <si>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</si>
  <si>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</si>
  <si>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</si>
  <si>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</si>
  <si>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</si>
  <si>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</si>
  <si>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</si>
  <si>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</si>
  <si>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</si>
  <si>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</si>
  <si>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</si>
  <si>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</si>
  <si>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</si>
  <si>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</si>
  <si>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</si>
  <si>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</si>
  <si>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</si>
  <si>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</si>
  <si>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</si>
  <si>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</si>
  <si>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</si>
  <si>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</si>
  <si>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</si>
  <si>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</si>
  <si>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</si>
  <si>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</si>
  <si>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</si>
  <si>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</si>
  <si>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</si>
  <si>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</si>
  <si>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</si>
  <si>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</si>
  <si>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</si>
  <si>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</si>
  <si>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</si>
  <si>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</si>
  <si>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</si>
  <si>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</si>
  <si>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</si>
  <si>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</si>
  <si>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</si>
  <si>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</si>
  <si>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</si>
  <si>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</si>
  <si>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</si>
  <si>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</si>
  <si>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</si>
  <si>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</si>
  <si>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</si>
  <si>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</si>
  <si>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</si>
  <si>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</si>
  <si>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</si>
  <si>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</si>
  <si>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</si>
  <si>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</si>
  <si>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</si>
  <si>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</si>
  <si>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</si>
  <si>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</si>
  <si>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</si>
  <si>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</si>
  <si>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</si>
  <si>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</si>
  <si>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</si>
  <si>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</si>
  <si>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</si>
  <si>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</si>
  <si>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</si>
  <si>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</si>
  <si>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</si>
  <si>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</si>
  <si>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</si>
  <si>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</si>
  <si>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</si>
  <si>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</si>
  <si>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</si>
  <si>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</si>
  <si>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</si>
  <si>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</si>
  <si>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</si>
  <si>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</si>
  <si>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</si>
  <si>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</si>
  <si>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</si>
  <si>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</si>
  <si>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</si>
  <si>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</si>
  <si>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</si>
  <si>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</si>
  <si>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</si>
  <si>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</si>
  <si>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</si>
  <si>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</si>
  <si>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</si>
  <si>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</si>
  <si>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</si>
  <si>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</si>
  <si>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</si>
  <si>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</si>
  <si>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</si>
  <si>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</si>
  <si>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</si>
  <si>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</si>
  <si>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</si>
  <si>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</si>
  <si>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</si>
  <si>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</si>
  <si>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</si>
  <si>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</si>
  <si>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</si>
  <si>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</si>
  <si>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</si>
  <si>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</si>
  <si>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</si>
  <si>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</si>
  <si>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</si>
  <si>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</si>
  <si>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</si>
  <si>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</si>
  <si>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</si>
  <si>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</si>
  <si>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</si>
  <si>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</si>
  <si>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</si>
  <si>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</si>
  <si>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</si>
  <si>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</si>
  <si>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</si>
  <si>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</si>
  <si>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</si>
  <si>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</si>
  <si>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</si>
  <si>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</si>
  <si>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</si>
  <si>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</si>
  <si>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</si>
  <si>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</si>
  <si>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</si>
  <si>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</si>
  <si>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</si>
  <si>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</si>
  <si>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</si>
  <si>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</si>
  <si>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</si>
  <si>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</si>
  <si>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</si>
  <si>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</si>
  <si>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</si>
  <si>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</si>
  <si>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</si>
  <si>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</si>
  <si>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</si>
  <si>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</si>
  <si>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</si>
  <si>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</si>
  <si>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</si>
  <si>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</si>
  <si>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</si>
  <si>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</si>
  <si>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</si>
  <si>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</si>
  <si>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</si>
  <si>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</si>
  <si>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</si>
  <si>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</si>
  <si>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</si>
  <si>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</si>
  <si>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</si>
  <si>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</si>
  <si>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</si>
  <si>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</si>
  <si>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</si>
  <si>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</si>
  <si>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</si>
  <si>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</si>
  <si>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</si>
  <si>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</si>
  <si>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</si>
  <si>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</si>
  <si>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</si>
  <si>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</si>
  <si>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</si>
  <si>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</si>
  <si>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</si>
  <si>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</si>
  <si>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</si>
  <si>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</si>
  <si>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</si>
  <si>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</si>
  <si>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</si>
  <si>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</si>
  <si>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</si>
  <si>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</si>
  <si>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</si>
  <si>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</si>
  <si>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</si>
  <si>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</si>
  <si>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</si>
  <si>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</si>
  <si>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</si>
  <si>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</si>
  <si>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</si>
  <si>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</si>
  <si>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</si>
  <si>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</si>
  <si>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</si>
  <si>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</si>
  <si>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</si>
  <si>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</si>
  <si>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</si>
  <si>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</si>
  <si>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</si>
  <si>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</si>
  <si>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</si>
  <si>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</si>
  <si>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</si>
  <si>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</si>
  <si>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</si>
  <si>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</si>
  <si>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</si>
  <si>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</si>
  <si>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</si>
  <si>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</si>
  <si>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</si>
  <si>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</si>
  <si>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</si>
  <si>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</si>
  <si>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</si>
  <si>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</si>
  <si>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</si>
  <si>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</si>
  <si>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</si>
  <si>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</si>
  <si>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</si>
  <si>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</si>
  <si>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</si>
  <si>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</si>
  <si>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</si>
  <si>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</si>
  <si>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</si>
  <si>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</si>
  <si>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</si>
  <si>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</si>
  <si>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</si>
  <si>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</si>
  <si>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</si>
  <si>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</si>
  <si>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</si>
  <si>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</si>
  <si>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</si>
  <si>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</si>
  <si>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</si>
  <si>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</si>
  <si>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</si>
  <si>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</si>
  <si>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</si>
  <si>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</si>
  <si>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</si>
  <si>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</si>
  <si>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</si>
  <si>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</si>
  <si>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</si>
  <si>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</si>
  <si>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</si>
  <si>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</si>
  <si>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</si>
  <si>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</si>
  <si>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</si>
  <si>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</si>
  <si>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</si>
  <si>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</si>
  <si>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</si>
  <si>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</si>
  <si>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</si>
  <si>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</si>
  <si>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</si>
  <si>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</si>
  <si>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</si>
  <si>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</si>
  <si>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</si>
  <si>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</si>
  <si>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</si>
  <si>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</si>
  <si>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</si>
  <si>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</si>
  <si>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</si>
  <si>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</si>
  <si>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</si>
  <si>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</si>
  <si>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</si>
  <si>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</si>
  <si>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</si>
  <si>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</si>
  <si>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</si>
  <si>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</si>
  <si>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</si>
  <si>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</si>
  <si>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</si>
  <si>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</si>
  <si>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</si>
  <si>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</si>
  <si>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</si>
  <si>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</si>
  <si>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</si>
  <si>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</si>
  <si>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</si>
  <si>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</si>
  <si>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</si>
  <si>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</si>
  <si>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</si>
  <si>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</si>
  <si>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</si>
  <si>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</si>
  <si>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</si>
  <si>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</si>
  <si>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</si>
  <si>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</si>
  <si>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</si>
  <si>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</si>
  <si>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</si>
  <si>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</si>
  <si>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</si>
  <si>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</si>
  <si>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</si>
  <si>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</si>
  <si>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</si>
  <si>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</si>
  <si>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</si>
  <si>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</si>
  <si>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</si>
  <si>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</si>
  <si>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</si>
  <si>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</si>
  <si>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</si>
  <si>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</si>
  <si>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</si>
  <si>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</si>
  <si>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</si>
  <si>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</si>
  <si>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</si>
  <si>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</si>
  <si>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</si>
  <si>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</si>
  <si>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</si>
  <si>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</si>
  <si>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</si>
  <si>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</si>
  <si>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</si>
  <si>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</si>
  <si>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</si>
  <si>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</si>
  <si>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</si>
  <si>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</si>
  <si>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</si>
  <si>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</si>
  <si>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</si>
  <si>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</si>
  <si>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</si>
  <si>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</si>
  <si>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</si>
  <si>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</si>
  <si>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</si>
  <si>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</si>
  <si>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</si>
  <si>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</si>
  <si>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</si>
  <si>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</si>
  <si>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</si>
  <si>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</si>
  <si>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</si>
  <si>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</si>
  <si>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</si>
  <si>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</si>
  <si>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</si>
  <si>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</si>
  <si>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</si>
  <si>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</si>
  <si>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</si>
  <si>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</si>
  <si>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</si>
  <si>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</si>
  <si>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</si>
  <si>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</si>
  <si>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</si>
  <si>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</si>
  <si>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</si>
  <si>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</si>
  <si>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</si>
  <si>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</si>
  <si>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</si>
  <si>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</si>
  <si>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</si>
  <si>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</si>
  <si>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</si>
  <si>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</si>
  <si>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</si>
  <si>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</si>
  <si>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</si>
  <si>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</si>
  <si>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</si>
  <si>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</si>
  <si>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</si>
  <si>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</si>
  <si>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</si>
  <si>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</si>
  <si>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</si>
  <si>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</si>
  <si>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</si>
  <si>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</si>
  <si>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</si>
  <si>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</si>
  <si>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</si>
  <si>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</si>
  <si>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</si>
  <si>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</si>
  <si>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</si>
  <si>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</si>
  <si>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</si>
  <si>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</si>
  <si>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</si>
  <si>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</si>
  <si>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</si>
  <si>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</si>
  <si>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</si>
  <si>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</si>
  <si>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</si>
  <si>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</si>
  <si>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</si>
  <si>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</si>
  <si>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</si>
  <si>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</si>
  <si>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</si>
  <si>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</si>
  <si>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</si>
  <si>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</si>
  <si>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</si>
  <si>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</si>
  <si>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</si>
  <si>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</si>
  <si>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</si>
  <si>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</si>
  <si>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</si>
  <si>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</si>
  <si>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</si>
  <si>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</si>
  <si>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</si>
  <si>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</si>
  <si>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</si>
  <si>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</si>
  <si>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</si>
  <si>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</si>
  <si>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</si>
  <si>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</si>
  <si>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</si>
  <si>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</si>
  <si>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</si>
  <si>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</si>
  <si>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</si>
  <si>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</si>
  <si>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</si>
  <si>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</si>
  <si>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</si>
  <si>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</si>
  <si>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</si>
  <si>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</si>
  <si>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</si>
  <si>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</si>
  <si>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</si>
  <si>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</si>
  <si>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</si>
  <si>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</si>
  <si>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</si>
  <si>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</si>
  <si>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</si>
  <si>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</si>
  <si>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</si>
  <si>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</si>
  <si>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</si>
  <si>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</si>
  <si>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</si>
  <si>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</si>
  <si>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</si>
  <si>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</si>
  <si>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</si>
  <si>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</si>
  <si>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</si>
  <si>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</si>
  <si>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</si>
  <si>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</si>
  <si>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</si>
  <si>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</si>
  <si>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</si>
  <si>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</si>
  <si>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</si>
  <si>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</si>
  <si>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</si>
  <si>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</si>
  <si>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</si>
  <si>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</si>
  <si>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</si>
  <si>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</si>
  <si>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</si>
  <si>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</si>
  <si>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</si>
  <si>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</si>
  <si>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</si>
  <si>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</si>
  <si>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</si>
  <si>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</si>
  <si>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</si>
  <si>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</si>
  <si>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</si>
  <si>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</si>
  <si>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</si>
  <si>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</si>
  <si>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</si>
  <si>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</si>
  <si>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</si>
  <si>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</si>
  <si>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</si>
  <si>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</si>
  <si>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</si>
  <si>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</si>
  <si>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</si>
  <si>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</si>
  <si>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</si>
  <si>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</si>
  <si>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</si>
  <si>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</si>
  <si>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</si>
  <si>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</si>
  <si>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</si>
  <si>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</si>
  <si>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</si>
  <si>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</si>
  <si>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</si>
  <si>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</si>
  <si>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</si>
  <si>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</si>
  <si>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</si>
  <si>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</si>
  <si>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</si>
  <si>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</si>
  <si>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</si>
  <si>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</si>
  <si>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</si>
  <si>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</si>
  <si>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</si>
  <si>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</si>
  <si>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</si>
  <si>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</si>
  <si>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</si>
  <si>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</si>
  <si>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</si>
  <si>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</si>
  <si>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</si>
  <si>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</si>
  <si>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</si>
  <si>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</si>
  <si>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</si>
  <si>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</si>
  <si>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</si>
  <si>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</si>
  <si>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</si>
  <si>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</si>
  <si>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</si>
  <si>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</si>
  <si>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</si>
  <si>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</si>
  <si>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</si>
  <si>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</si>
  <si>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</si>
  <si>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</si>
  <si>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</si>
  <si>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</si>
  <si>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</si>
  <si>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</si>
  <si>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</si>
  <si>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</si>
  <si>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</si>
  <si>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</si>
  <si>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</si>
  <si>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</si>
  <si>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</si>
  <si>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</si>
  <si>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</si>
  <si>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</si>
  <si>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</si>
  <si>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</si>
  <si>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</si>
  <si>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</si>
  <si>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</si>
  <si>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</si>
  <si>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</si>
  <si>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</si>
  <si>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</si>
  <si>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</si>
  <si>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</si>
  <si>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</si>
  <si>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</si>
  <si>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</si>
  <si>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</si>
  <si>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</si>
  <si>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</si>
  <si>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</si>
  <si>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</si>
  <si>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</si>
  <si>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</si>
  <si>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</si>
  <si>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</si>
  <si>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</si>
  <si>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</si>
  <si>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</si>
  <si>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</si>
  <si>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</si>
  <si>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</si>
  <si>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</si>
  <si>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</si>
  <si>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</si>
  <si>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</si>
  <si>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</si>
  <si>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</si>
  <si>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</si>
  <si>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</si>
  <si>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</si>
  <si>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</si>
  <si>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</si>
  <si>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</si>
  <si>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</si>
  <si>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</si>
  <si>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</si>
  <si>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</si>
  <si>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</si>
  <si>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</si>
  <si>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</si>
  <si>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</si>
  <si>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</si>
  <si>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</si>
  <si>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</si>
  <si>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</si>
  <si>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</si>
  <si>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</si>
  <si>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</si>
  <si>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</si>
  <si>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</si>
  <si>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</si>
  <si>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</si>
  <si>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</si>
  <si>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</si>
  <si>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</si>
  <si>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</si>
  <si>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</si>
  <si>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</si>
  <si>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</si>
  <si>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</si>
  <si>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</si>
  <si>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</si>
  <si>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</si>
  <si>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</si>
  <si>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</si>
  <si>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</si>
  <si>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</si>
  <si>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</si>
  <si>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</si>
  <si>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</si>
  <si>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</si>
  <si>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</si>
  <si>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</si>
  <si>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</si>
  <si>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</si>
  <si>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</si>
  <si>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</si>
  <si>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</si>
  <si>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</si>
  <si>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</si>
  <si>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</si>
  <si>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</si>
  <si>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</si>
  <si>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</si>
  <si>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</si>
  <si>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</si>
  <si>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</si>
  <si>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</si>
  <si>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</si>
  <si>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</si>
  <si>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</si>
  <si>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</si>
  <si>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</si>
  <si>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</si>
  <si>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</si>
  <si>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</si>
  <si>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</si>
  <si>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</si>
  <si>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</si>
  <si>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</si>
  <si>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</si>
  <si>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</si>
  <si>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</si>
  <si>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</si>
  <si>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</si>
  <si>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</si>
  <si>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</si>
  <si>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</si>
  <si>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</si>
  <si>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</si>
  <si>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</si>
  <si>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</si>
  <si>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</si>
  <si>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</si>
  <si>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</si>
  <si>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</si>
  <si>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</si>
  <si>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</si>
  <si>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</si>
  <si>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</si>
  <si>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</si>
  <si>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</si>
  <si>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</si>
  <si>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</si>
  <si>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</si>
  <si>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</si>
  <si>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</si>
  <si>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</si>
  <si>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</si>
  <si>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</si>
  <si>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</si>
  <si>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</si>
  <si>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</si>
  <si>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</si>
  <si>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</si>
  <si>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</si>
  <si>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</si>
  <si>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</si>
  <si>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</si>
  <si>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</si>
  <si>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</si>
  <si>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</si>
  <si>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</si>
  <si>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</si>
  <si>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</si>
  <si>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</si>
  <si>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</si>
  <si>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</si>
  <si>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</si>
  <si>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</si>
  <si>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</si>
  <si>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</si>
  <si>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</si>
  <si>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</si>
  <si>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</si>
  <si>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</si>
  <si>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</si>
  <si>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</si>
  <si>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</si>
  <si>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</si>
  <si>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</si>
  <si>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</si>
  <si>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</si>
  <si>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</si>
  <si>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</si>
  <si>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</si>
  <si>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</si>
  <si>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</si>
  <si>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</si>
  <si>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</si>
  <si>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</si>
  <si>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</si>
  <si>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</si>
  <si>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</si>
  <si>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</si>
  <si>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</si>
  <si>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</si>
  <si>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</si>
  <si>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</si>
  <si>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</si>
  <si>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</si>
  <si>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</si>
  <si>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</si>
  <si>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</si>
  <si>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</si>
  <si>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</si>
  <si>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</si>
  <si>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</si>
  <si>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</si>
  <si>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</si>
  <si>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</si>
  <si>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</si>
  <si>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</si>
  <si>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</si>
  <si>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</si>
  <si>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</si>
  <si>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</si>
  <si>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</si>
  <si>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</si>
  <si>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</si>
  <si>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</si>
  <si>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</si>
  <si>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</si>
  <si>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</si>
  <si>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</si>
  <si>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</si>
  <si>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</si>
  <si>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</si>
  <si>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</si>
  <si>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</si>
  <si>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</si>
  <si>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</si>
  <si>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</si>
  <si>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</si>
  <si>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</si>
  <si>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</si>
  <si>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</si>
  <si>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</si>
  <si>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</si>
  <si>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</si>
  <si>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</si>
  <si>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</si>
  <si>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</si>
  <si>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</si>
  <si>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</si>
  <si>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</si>
  <si>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</si>
  <si>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</si>
  <si>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</si>
  <si>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</si>
  <si>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</si>
  <si>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</si>
  <si>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</si>
  <si>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</si>
  <si>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</si>
  <si>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</si>
  <si>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</si>
  <si>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</si>
  <si>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</si>
  <si>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</si>
  <si>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</si>
  <si>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</si>
  <si>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</si>
  <si>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</si>
  <si>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</si>
  <si>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</si>
  <si>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</si>
  <si>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</si>
  <si>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</si>
  <si>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</si>
  <si>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</si>
  <si>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</si>
  <si>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</si>
  <si>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</si>
  <si>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</si>
  <si>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</si>
  <si>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</si>
  <si>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</si>
  <si>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</si>
  <si>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</si>
  <si>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</si>
  <si>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</si>
  <si>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</si>
  <si>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</si>
  <si>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</si>
  <si>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</si>
  <si>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</si>
  <si>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</si>
  <si>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</si>
  <si>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</si>
  <si>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</si>
  <si>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</si>
  <si>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</si>
  <si>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</si>
  <si>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</si>
  <si>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</si>
  <si>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</si>
  <si>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</si>
  <si>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</si>
  <si>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</si>
  <si>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</si>
  <si>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</si>
  <si>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</si>
  <si>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</si>
  <si>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</si>
  <si>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</si>
  <si>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</si>
  <si>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</si>
  <si>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</si>
  <si>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</si>
  <si>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</si>
  <si>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</si>
  <si>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</si>
  <si>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</si>
  <si>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</si>
  <si>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</si>
  <si>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</si>
  <si>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</si>
  <si>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</si>
  <si>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</si>
  <si>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</si>
  <si>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</si>
  <si>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</si>
  <si>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</si>
  <si>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</si>
  <si>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</si>
  <si>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</si>
  <si>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</si>
  <si>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</si>
  <si>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</si>
  <si>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</si>
  <si>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</si>
  <si>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</si>
  <si>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</si>
  <si>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</si>
  <si>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</si>
  <si>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</si>
  <si>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</si>
  <si>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</si>
  <si>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</si>
  <si>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</si>
  <si>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</si>
  <si>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</si>
  <si>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</si>
  <si>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</si>
  <si>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</si>
  <si>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</si>
  <si>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</si>
  <si>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</si>
  <si>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</si>
  <si>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</si>
  <si>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</si>
  <si>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</si>
  <si>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</si>
  <si>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</si>
  <si>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</si>
  <si>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</si>
  <si>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</si>
  <si>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</si>
  <si>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</si>
  <si>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</si>
  <si>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</si>
  <si>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</si>
  <si>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</si>
  <si>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</si>
  <si>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</si>
  <si>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</si>
  <si>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</si>
  <si>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</si>
  <si>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</si>
  <si>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</si>
  <si>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</si>
  <si>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</si>
  <si>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</si>
  <si>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</si>
  <si>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</si>
  <si>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</si>
  <si>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</si>
  <si>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</si>
  <si>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</si>
  <si>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</si>
  <si>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</si>
  <si>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</si>
  <si>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</si>
  <si>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</si>
  <si>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</si>
  <si>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</si>
  <si>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</si>
  <si>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</si>
  <si>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</si>
  <si>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</si>
  <si>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</si>
  <si>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</si>
  <si>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</si>
  <si>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</si>
  <si>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</si>
  <si>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</si>
  <si>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</si>
  <si>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</si>
  <si>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</si>
  <si>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</si>
  <si>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</si>
  <si>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</si>
  <si>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</si>
  <si>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</si>
  <si>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</si>
  <si>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</si>
  <si>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</si>
  <si>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</si>
  <si>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</si>
  <si>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</si>
  <si>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</si>
  <si>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</si>
  <si>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</si>
  <si>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</si>
  <si>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</si>
  <si>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</si>
  <si>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</si>
  <si>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</si>
  <si>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</si>
  <si>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</si>
  <si>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</si>
  <si>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</si>
  <si>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</si>
  <si>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</si>
  <si>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</si>
  <si>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</si>
  <si>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</si>
  <si>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</si>
  <si>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</si>
  <si>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</si>
  <si>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</si>
  <si>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</si>
  <si>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</si>
  <si>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</si>
  <si>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</si>
  <si>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</si>
  <si>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</si>
  <si>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</si>
  <si>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</si>
  <si>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</si>
  <si>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</si>
  <si>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</si>
  <si>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</si>
  <si>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</si>
  <si>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</si>
  <si>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</si>
  <si>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</si>
  <si>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</si>
  <si>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</si>
  <si>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</si>
  <si>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</si>
  <si>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</si>
  <si>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</si>
  <si>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</si>
  <si>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</si>
  <si>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</si>
  <si>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</si>
  <si>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</si>
  <si>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</si>
  <si>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</si>
  <si>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</si>
  <si>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</si>
  <si>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</si>
  <si>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</si>
  <si>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</si>
  <si>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</si>
  <si>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</si>
  <si>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</si>
  <si>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</si>
  <si>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</si>
  <si>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</si>
  <si>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</si>
  <si>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</si>
  <si>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</si>
  <si>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</si>
  <si>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</si>
  <si>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</si>
  <si>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</si>
  <si>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</si>
  <si>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</si>
  <si>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</si>
  <si>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</si>
  <si>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</si>
  <si>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</si>
  <si>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</si>
  <si>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</si>
  <si>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</si>
  <si>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</si>
  <si>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</si>
  <si>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</si>
  <si>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</si>
  <si>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</si>
  <si>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</si>
  <si>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</si>
  <si>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</si>
  <si>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</si>
  <si>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</si>
  <si>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</si>
  <si>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</si>
  <si>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</si>
  <si>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</si>
  <si>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</si>
  <si>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</si>
  <si>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</si>
  <si>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</si>
  <si>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</si>
  <si>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</si>
  <si>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</si>
  <si>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</si>
  <si>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</si>
  <si>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</si>
  <si>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</si>
  <si>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</si>
  <si>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</si>
  <si>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</si>
  <si>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</si>
  <si>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</si>
  <si>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</si>
  <si>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</si>
  <si>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</si>
  <si>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</si>
  <si>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</si>
  <si>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</si>
  <si>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</si>
  <si>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</si>
  <si>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</si>
  <si>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</si>
  <si>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</si>
  <si>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</si>
  <si>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</si>
  <si>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</si>
  <si>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</si>
  <si>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</si>
  <si>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</si>
  <si>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</si>
  <si>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</si>
  <si>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</si>
  <si>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</si>
  <si>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</si>
  <si>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</si>
  <si>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</si>
  <si>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</si>
  <si>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</si>
  <si>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</si>
  <si>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</si>
  <si>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</si>
  <si>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</si>
  <si>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</si>
  <si>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</si>
  <si>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</si>
  <si>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</si>
  <si>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</si>
  <si>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</si>
  <si>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</si>
  <si>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</si>
  <si>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</si>
  <si>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</si>
  <si>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</si>
  <si>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</si>
  <si>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</si>
  <si>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</si>
  <si>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</si>
  <si>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</si>
  <si>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</si>
  <si>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</si>
  <si>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</si>
  <si>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</si>
  <si>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</si>
  <si>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</si>
  <si>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</si>
  <si>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</si>
  <si>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</si>
  <si>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</si>
  <si>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</si>
  <si>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</si>
  <si>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</si>
  <si>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</si>
  <si>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</si>
  <si>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</si>
  <si>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</si>
  <si>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</si>
  <si>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</si>
  <si>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</si>
  <si>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</si>
  <si>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</si>
  <si>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</si>
  <si>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</si>
  <si>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</si>
  <si>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</si>
  <si>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</si>
  <si>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</si>
  <si>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</si>
  <si>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</si>
  <si>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</si>
  <si>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</si>
  <si>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</si>
  <si>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</si>
  <si>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</si>
  <si>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</si>
  <si>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</si>
  <si>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</si>
  <si>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</si>
  <si>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</si>
  <si>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</si>
  <si>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</si>
  <si>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</si>
  <si>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</si>
  <si>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</si>
  <si>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</si>
  <si>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</si>
  <si>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</si>
  <si>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</si>
  <si>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</si>
  <si>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</si>
  <si>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</si>
  <si>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</si>
  <si>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</si>
  <si>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</si>
  <si>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</si>
  <si>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</si>
  <si>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</si>
  <si>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</si>
  <si>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</si>
  <si>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</si>
  <si>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</si>
  <si>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</si>
  <si>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</si>
  <si>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</si>
  <si>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</si>
  <si>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</si>
  <si>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</si>
  <si>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</si>
  <si>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</si>
  <si>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</si>
  <si>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</si>
  <si>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</si>
  <si>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</si>
  <si>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</si>
  <si>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</si>
  <si>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</si>
  <si>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</si>
  <si>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</si>
  <si>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</si>
  <si>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</si>
  <si>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</si>
  <si>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</si>
  <si>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</si>
  <si>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</si>
  <si>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</si>
  <si>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</si>
  <si>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</si>
  <si>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</si>
  <si>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</si>
  <si>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</si>
  <si>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</si>
  <si>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</si>
  <si>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</si>
  <si>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</si>
  <si>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</si>
  <si>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</si>
  <si>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</si>
  <si>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</si>
  <si>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</si>
  <si>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</si>
  <si>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</si>
  <si>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</si>
  <si>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</si>
  <si>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</si>
  <si>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</si>
  <si>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</si>
  <si>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</si>
  <si>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</si>
  <si>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</si>
  <si>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</si>
  <si>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</si>
  <si>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</si>
  <si>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</si>
  <si>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</si>
  <si>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</si>
  <si>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</si>
  <si>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</si>
  <si>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</si>
  <si>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</si>
  <si>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</si>
  <si>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</si>
  <si>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</si>
  <si>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</si>
  <si>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</si>
  <si>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</si>
  <si>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</si>
  <si>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</si>
  <si>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</si>
  <si>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</si>
  <si>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</si>
  <si>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</si>
  <si>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</si>
  <si>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</si>
  <si>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</si>
  <si>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</si>
  <si>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</si>
  <si>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</si>
  <si>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</si>
  <si>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</si>
  <si>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</si>
  <si>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</si>
  <si>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</si>
  <si>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</si>
  <si>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</si>
  <si>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</si>
  <si>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</si>
  <si>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</si>
  <si>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</si>
  <si>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</si>
  <si>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</si>
  <si>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</si>
  <si>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</si>
  <si>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</si>
  <si>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</si>
  <si>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</si>
  <si>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</si>
  <si>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</si>
  <si>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</si>
  <si>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</si>
  <si>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</si>
  <si>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</si>
  <si>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</si>
  <si>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</si>
  <si>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</si>
  <si>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</si>
  <si>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</si>
  <si>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</si>
  <si>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</si>
  <si>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</si>
  <si>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</si>
  <si>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</si>
  <si>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</si>
  <si>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</si>
  <si>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</si>
  <si>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</si>
  <si>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</si>
  <si>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</si>
  <si>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</si>
  <si>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</si>
  <si>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</si>
  <si>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</si>
  <si>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</si>
  <si>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</si>
  <si>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</si>
  <si>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</si>
  <si>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</si>
  <si>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</si>
  <si>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</si>
  <si>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</si>
  <si>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</si>
  <si>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</si>
  <si>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</si>
  <si>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</si>
  <si>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</si>
  <si>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</si>
  <si>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</si>
  <si>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</si>
  <si>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</si>
  <si>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</si>
  <si>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</si>
  <si>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</si>
  <si>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</si>
  <si>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</si>
  <si>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</si>
  <si>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</si>
  <si>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</si>
  <si>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</si>
  <si>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</si>
  <si>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</si>
  <si>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</si>
  <si>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</si>
  <si>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</si>
  <si>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</si>
  <si>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</si>
  <si>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</si>
  <si>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</si>
  <si>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</si>
  <si>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</si>
  <si>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</si>
  <si>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</si>
  <si>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</si>
  <si>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</si>
  <si>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</si>
  <si>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</si>
  <si>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</si>
  <si>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</si>
  <si>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</si>
  <si>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</si>
  <si>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</si>
  <si>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</si>
  <si>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</si>
  <si>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</si>
  <si>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</si>
  <si>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</si>
  <si>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</si>
  <si>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</si>
  <si>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</si>
  <si>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</si>
  <si>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</si>
  <si>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</si>
  <si>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</si>
  <si>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</si>
  <si>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</si>
  <si>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</si>
  <si>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</si>
  <si>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</si>
  <si>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</si>
  <si>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</si>
  <si>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</si>
  <si>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</si>
  <si>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</si>
  <si>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</si>
  <si>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</si>
  <si>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</si>
  <si>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</si>
  <si>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</si>
  <si>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</si>
  <si>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</si>
  <si>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</si>
  <si>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</si>
  <si>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</si>
  <si>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</si>
  <si>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</si>
  <si>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</si>
  <si>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</si>
  <si>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</si>
  <si>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</si>
  <si>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</si>
  <si>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</si>
  <si>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</si>
  <si>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</si>
  <si>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</si>
  <si>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</si>
  <si>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</si>
  <si>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</si>
  <si>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</si>
  <si>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</si>
  <si>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</si>
  <si>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</si>
  <si>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</si>
  <si>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</si>
  <si>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</si>
  <si>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</si>
  <si>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</si>
  <si>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</si>
  <si>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</si>
  <si>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</si>
  <si>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</si>
  <si>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</si>
  <si>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</si>
  <si>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</si>
  <si>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</si>
  <si>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</si>
  <si>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</si>
  <si>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</si>
  <si>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</si>
  <si>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</si>
  <si>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</si>
  <si>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</si>
  <si>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</si>
  <si>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</si>
  <si>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</si>
  <si>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</si>
  <si>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</si>
  <si>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</si>
  <si>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</si>
  <si>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</si>
  <si>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</si>
  <si>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</si>
  <si>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</si>
  <si>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</si>
  <si>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</si>
  <si>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</si>
  <si>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</si>
  <si>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</si>
  <si>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</si>
  <si>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</si>
  <si>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</si>
  <si>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</si>
  <si>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</si>
  <si>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</si>
  <si>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</si>
  <si>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</si>
  <si>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</si>
  <si>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</si>
  <si>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</si>
  <si>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</si>
  <si>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</si>
  <si>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</si>
  <si>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</si>
  <si>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</si>
  <si>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</si>
  <si>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</si>
  <si>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</si>
  <si>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</si>
  <si>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</si>
  <si>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</si>
  <si>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</si>
  <si>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</si>
  <si>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</si>
  <si>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</si>
  <si>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</si>
  <si>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</si>
  <si>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</si>
  <si>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</si>
  <si>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</si>
  <si>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</si>
  <si>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</si>
  <si>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</si>
  <si>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</si>
  <si>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</si>
  <si>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</si>
  <si>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</si>
  <si>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</si>
  <si>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</si>
  <si>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</si>
  <si>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</si>
  <si>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</si>
  <si>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</si>
  <si>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</si>
  <si>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</si>
  <si>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</si>
  <si>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</si>
  <si>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</si>
  <si>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</si>
  <si>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</si>
  <si>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</si>
  <si>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</si>
  <si>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</si>
  <si>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</si>
  <si>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</si>
  <si>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</si>
  <si>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</si>
  <si>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</si>
  <si>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</si>
  <si>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</si>
  <si>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</si>
  <si>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</si>
  <si>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</si>
  <si>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</si>
  <si>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</si>
  <si>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</si>
  <si>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</si>
  <si>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</si>
  <si>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</si>
  <si>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</si>
  <si>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</si>
  <si>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</si>
  <si>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</si>
  <si>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</si>
  <si>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</si>
  <si>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</si>
  <si>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</si>
  <si>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</si>
  <si>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</si>
  <si>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</si>
  <si>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</si>
  <si>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</si>
  <si>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</si>
  <si>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</si>
  <si>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</si>
  <si>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</si>
  <si>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</si>
  <si>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</si>
  <si>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</si>
  <si>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</si>
  <si>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</si>
  <si>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</si>
  <si>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</si>
  <si>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</si>
  <si>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</si>
  <si>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</si>
  <si>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</si>
  <si>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</si>
  <si>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</si>
  <si>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</si>
  <si>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</si>
  <si>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</si>
  <si>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</si>
  <si>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</si>
  <si>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</si>
  <si>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</si>
  <si>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</si>
  <si>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</si>
  <si>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</si>
  <si>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</si>
  <si>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</si>
  <si>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</si>
  <si>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</si>
  <si>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</si>
  <si>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</si>
  <si>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</si>
  <si>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</si>
  <si>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</si>
  <si>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</si>
  <si>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</si>
  <si>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</si>
  <si>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</si>
  <si>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</si>
  <si>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</si>
  <si>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</si>
  <si>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</si>
  <si>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</si>
  <si>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</si>
  <si>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</si>
  <si>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</si>
  <si>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</si>
  <si>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</si>
  <si>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</si>
  <si>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</si>
  <si>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</si>
  <si>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</si>
  <si>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</si>
  <si>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</si>
  <si>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</si>
  <si>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</si>
  <si>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</si>
  <si>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</si>
  <si>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</si>
  <si>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</si>
  <si>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</si>
  <si>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</si>
  <si>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</si>
  <si>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</si>
  <si>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</si>
  <si>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</si>
  <si>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</si>
  <si>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</si>
  <si>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</si>
  <si>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</si>
  <si>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</si>
  <si>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</si>
  <si>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</si>
  <si>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</si>
  <si>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</si>
  <si>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</si>
  <si>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</si>
  <si>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</si>
  <si>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</si>
  <si>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</si>
  <si>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</si>
  <si>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</si>
  <si>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</si>
  <si>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</si>
  <si>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</si>
  <si>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</si>
  <si>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</si>
  <si>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</si>
  <si>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</si>
  <si>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</si>
  <si>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</si>
  <si>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</si>
  <si>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</si>
  <si>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</si>
  <si>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</si>
  <si>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</si>
  <si>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</si>
  <si>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</si>
  <si>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</si>
  <si>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</si>
  <si>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</si>
  <si>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</si>
  <si>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</si>
  <si>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</si>
  <si>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</si>
  <si>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</si>
  <si>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</si>
  <si>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</si>
  <si>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</si>
  <si>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</si>
  <si>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</si>
  <si>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</si>
  <si>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</si>
  <si>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</si>
  <si>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</si>
  <si>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</si>
  <si>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</si>
  <si>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</si>
  <si>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</si>
  <si>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</si>
  <si>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</si>
  <si>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</si>
  <si>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</si>
  <si>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</si>
  <si>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</si>
  <si>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</si>
  <si>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</si>
  <si>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</si>
  <si>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</si>
  <si>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</si>
  <si>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</si>
  <si>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</si>
  <si>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</si>
  <si>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</si>
  <si>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</si>
  <si>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</si>
  <si>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</si>
  <si>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</si>
  <si>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</si>
  <si>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</si>
  <si>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</si>
  <si>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</si>
  <si>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</si>
  <si>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</si>
  <si>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</si>
  <si>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</si>
  <si>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</si>
  <si>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</si>
  <si>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</si>
  <si>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</si>
  <si>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</si>
  <si>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</si>
  <si>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</si>
  <si>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</si>
  <si>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</si>
  <si>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</si>
  <si>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</si>
  <si>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</si>
  <si>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</si>
  <si>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</si>
  <si>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</si>
  <si>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</si>
  <si>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</si>
  <si>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</si>
  <si>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</si>
  <si>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</si>
  <si>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</si>
  <si>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</si>
  <si>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</si>
  <si>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</si>
  <si>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</si>
  <si>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</si>
  <si>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</si>
  <si>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</si>
  <si>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</si>
  <si>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</si>
  <si>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</si>
  <si>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</si>
  <si>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</si>
  <si>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</si>
  <si>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</si>
  <si>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</si>
  <si>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</si>
  <si>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</si>
  <si>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</si>
  <si>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</si>
  <si>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</si>
  <si>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</si>
  <si>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</si>
  <si>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</si>
  <si>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</si>
  <si>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</si>
  <si>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</si>
  <si>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</si>
  <si>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</si>
  <si>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</si>
  <si>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</si>
  <si>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</si>
  <si>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</si>
  <si>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</si>
  <si>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</si>
  <si>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</si>
  <si>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</si>
  <si>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</si>
  <si>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</si>
  <si>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</si>
  <si>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</si>
  <si>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</si>
  <si>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</si>
  <si>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</si>
  <si>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</si>
  <si>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</si>
  <si>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</si>
  <si>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</si>
  <si>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</si>
  <si>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</si>
  <si>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</si>
  <si>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</si>
  <si>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</si>
  <si>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</si>
  <si>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</si>
  <si>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</si>
  <si>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</si>
  <si>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</si>
  <si>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</si>
  <si>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</si>
  <si>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</si>
  <si>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</si>
  <si>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</si>
  <si>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</si>
  <si>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</si>
  <si>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</si>
  <si>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</si>
  <si>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</si>
  <si>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</si>
  <si>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</si>
  <si>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</si>
  <si>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</si>
  <si>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</si>
  <si>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</si>
  <si>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</si>
  <si>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</si>
  <si>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</si>
  <si>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</si>
  <si>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</si>
  <si>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</si>
  <si>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</si>
  <si>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</si>
  <si>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</si>
  <si>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</si>
  <si>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</si>
  <si>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</si>
  <si>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</si>
  <si>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</si>
  <si>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</si>
  <si>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</si>
  <si>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</si>
  <si>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</si>
  <si>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</si>
  <si>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</si>
  <si>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</si>
  <si>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</si>
  <si>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</si>
  <si>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</si>
  <si>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</si>
  <si>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</si>
  <si>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</si>
  <si>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</si>
  <si>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</si>
  <si>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</si>
  <si>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</si>
  <si>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</si>
  <si>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</si>
  <si>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</si>
  <si>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</si>
  <si>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</si>
  <si>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</si>
  <si>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</si>
  <si>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</si>
  <si>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10/10/2025</t>
  </si>
  <si>
    <t>Cut-off Date: 30/09/2025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</si>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</sst>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BDD7CEAC-CE33-408F-A0EE-2C3449FFAEC7}"/>
    <cellStyle name="Normal" xfId="0" builtinId="0"/>
    <cellStyle name="Normal 10 3" xfId="6" xr:uid="{26CFE982-BD87-4F41-A6CB-D2979461EC89}"/>
    <cellStyle name="Normal 10 4" xfId="4" xr:uid="{4EACD50B-B7BB-4C0D-B37F-C77D243A90F1}"/>
    <cellStyle name="Normal 11 2" xfId="11" xr:uid="{16DF0BC0-FC4A-4E75-8091-F30F7A8DC0C4}"/>
    <cellStyle name="Normal 13" xfId="17" xr:uid="{A723925F-6B86-45B8-BC4D-0FD4B5C40F98}"/>
    <cellStyle name="Normal 17" xfId="20" xr:uid="{1104B71E-DADE-44C3-9169-99E563A669E2}"/>
    <cellStyle name="Normal 18" xfId="18" xr:uid="{38D8CCBE-D7BE-4F8D-9099-D993A3D563A6}"/>
    <cellStyle name="Normal 3 2 2" xfId="14" xr:uid="{E558B37E-1DA7-4EE3-ACD7-3669D35E6CA7}"/>
    <cellStyle name="Normal 3 5" xfId="13" xr:uid="{44196775-A1A8-4D5F-BDF1-BBB12C81ECC8}"/>
    <cellStyle name="Normal 8 4" xfId="3" xr:uid="{00D953A4-1E73-4A8F-AFC3-055CE3FE0383}"/>
    <cellStyle name="Normal 9 2 2" xfId="5" xr:uid="{11A52551-D929-41EF-8EC5-73C799E434CF}"/>
    <cellStyle name="Normal 9 3" xfId="7" xr:uid="{60247DDD-AB97-418A-8961-D2B688B171CD}"/>
    <cellStyle name="Normal_20120504 French CB issuers data template V4" xfId="15" xr:uid="{7443CEB7-1F7B-44A0-9BEC-8A7158A3988A}"/>
    <cellStyle name="Normal_2012-06-30 French CB issuers data template TEST HOME LOAN SFH" xfId="10" xr:uid="{FA520BAC-5946-4BDE-8311-3EF19EC7E5D6}"/>
    <cellStyle name="Normal_Explanations" xfId="16" xr:uid="{51150E2A-04AD-4250-BADF-936E0BBE107E}"/>
    <cellStyle name="Percent 10" xfId="8" xr:uid="{DB0F7DCD-D6E3-4831-A037-54DCA375A3E8}"/>
    <cellStyle name="Percent 11" xfId="19" xr:uid="{FEA9504D-61E9-42EC-9FCE-2348508AE196}"/>
    <cellStyle name="Percent 3 2 2" xfId="9" xr:uid="{361193BC-05D0-4E2A-9F06-04215D209E64}"/>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4770C1A0-A4A7-43EF-B5CD-D1DAB81F906A}"/>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10-Octobre%202025\BNPP%20HL%20SFH%20-%20Investor_%20report_Octobre%202025.xlsm" TargetMode="External"/><Relationship Id="rId1" Type="http://schemas.openxmlformats.org/officeDocument/2006/relationships/externalLinkPath" Target="BNPP%20HL%20SFH%20-%20Investor_%20report_Octo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45930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AD9D-AE68-44A3-BEAC-3FBC6FD49B6C}">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WcYrcx7k1CuKiY9zk0MrtnlJwCQuJPD89u0yf9GuAUq04qnE9RiLVnkLbFX7tJVezFc/KkV2KABjBt+rAnNzPw==" saltValue="ypKlT7QL6QiTotU07+7xe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F5D8C7FD-C05D-4B65-94C5-6906D3383FD8}"/>
    <hyperlink ref="D26:H26" location="'B1. HTT Mortgage Assets'!A1" display="Worksheet B1: HTT Mortgage Assets" xr:uid="{B5AEFC28-0B39-4B5D-827E-FBC506C8A106}"/>
    <hyperlink ref="D28:H28" location="'C. HTT Harmonised Glossary'!A1" display="Worksheet C: HTT Harmonised Glossary" xr:uid="{A1A78093-A251-4B47-B1E0-9CEAB491BDE0}"/>
    <hyperlink ref="D30:H30" location="Disclaimer!A1" display="Disclaimer" xr:uid="{3911B646-F089-4D4C-849B-B8B2FE7F7148}"/>
    <hyperlink ref="D42:H42" location="'F1. Sustainable M data'!A1" display="Worksheet F1: Sustainable M data" xr:uid="{8BB2DE71-F31D-4CE1-9B78-5232BFFDBB28}"/>
    <hyperlink ref="D44:H44" location="'G1. Crisis M Payment Holidays'!A1" display="Worksheet G1. Crisis M Payment Holidays" xr:uid="{52B93753-5A93-4978-9BCB-2B4F58BF1538}"/>
    <hyperlink ref="D32:H32" location="D1.Overview!A1" display="D1.Overview" xr:uid="{FC51C1CE-A4A6-4BFD-8047-2C6D9E83F7F7}"/>
    <hyperlink ref="D34:H34" location="D2.Residential!Print_Area" display="D2.Residential" xr:uid="{1C38314A-C78B-40C9-9382-BD28BF7F765E}"/>
    <hyperlink ref="D36:H36" location="'D3.Covered bonds'!Print_Area" display="D3.Covered bonds" xr:uid="{47109B05-2F1E-46D8-A20F-B6C025FAFBAE}"/>
    <hyperlink ref="D38:H38" location="D4.Explanations!Print_Area" display="D4.Explanations" xr:uid="{37559FED-4CD5-4C83-B4E9-DB1962D8ED94}"/>
    <hyperlink ref="D40:H40" location="'E. Optional ECB-ECAIs data'!Print_Area" display="E.Optional ECB-ECAIs data" xr:uid="{4F0D27FF-8121-4C37-B70C-EE86505A5E1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5198-9709-4D8A-B4E9-FBFF426917DC}">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3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68.073963631072303</v>
      </c>
      <c r="H75" s="30"/>
    </row>
    <row r="76" spans="1:14" x14ac:dyDescent="0.2">
      <c r="A76" s="35" t="s">
        <v>1978</v>
      </c>
      <c r="B76" s="35" t="s">
        <v>1979</v>
      </c>
      <c r="C76" s="435">
        <v>172.70873069469701</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2gYT7RIiJ8spSfeJJLrb77nxeTOWFZ4RamOd+WG7IbuXFkhDFfvIMVcd8aKi986L1zjyYGqr063EDWTivjHqUQ==" saltValue="7Yz54Ki/+gPmakC0KVk7Q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C43B-0D3D-46BF-A2C2-D4554B6A70AC}">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5DKSyk+EmRE6bBn5qSoc8RxxwFtDhNtSxQJAb0PXtnGyju6Rc8mAUzZpIwqS/RR2eTCykccvRgZzV65qWGkp1A==" saltValue="94V0sr5qp6chWqPuMn62dw=="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3B78E-5E69-4DCB-BCFE-C7CF54DD27DB}">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JQuYwfGots5uWY188sCThxo/c6VQhJLd9z/pUtJ8AyxlLlA35lK0j2fddI2ViCftjeol4j6tbvzCeOobSKfRYQ==" saltValue="l5zsoM0UIZp2EeGoMw6Jv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70E34D21-AB6E-4630-8DFE-9D554B23A260}"/>
    <hyperlink ref="B169" location="'2. Harmonised Glossary'!A9" display="Breakdown by Interest Rate" xr:uid="{99E52EBE-B996-450A-9A5A-396AD4123776}"/>
    <hyperlink ref="B206" location="'C. HTT Harmonised Glossary'!B19" display="9. Non-Performing Loans" xr:uid="{1DB4BFA4-BDDE-4358-99A5-4ABB1217C1DD}"/>
    <hyperlink ref="B6" location="'F2. Sustainable PS data'!B9" display="1. Share of sustainable Public Sector Assets" xr:uid="{58900BAA-D4CA-443B-AD35-B4B63500851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93E7-E9D9-4596-98C1-887B0E97DEAF}">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xBgJtCy0M+cUsxs4NDAvOvlqffAc7uvxHh0epw3uWtK76qtMgWNHcG15JtDeSETDBT18y+edLcFHiHtaxgPxDA==" saltValue="nZLRsChB46ECA4XAXZ0hR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7BF4-1D81-417F-95A1-109E01D305B5}">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45930</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42502.6439913594</v>
      </c>
      <c r="F38" s="56"/>
      <c r="H38" s="30"/>
      <c r="N38" s="30"/>
      <c r="O38" s="30"/>
    </row>
    <row r="39" spans="1:16" x14ac:dyDescent="0.2">
      <c r="A39" s="35" t="s">
        <v>72</v>
      </c>
      <c r="B39" s="56" t="s">
        <v>73</v>
      </c>
      <c r="C39" s="65">
        <v>34008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0.16870261661826635</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8494.6439913594004</v>
      </c>
      <c r="D47" s="68"/>
      <c r="E47" s="68"/>
      <c r="F47" s="68"/>
      <c r="G47" s="35"/>
      <c r="H47" s="30"/>
      <c r="N47" s="30"/>
      <c r="O47" s="30"/>
      <c r="P47" s="59"/>
    </row>
    <row r="48" spans="1:16" outlineLevel="1" x14ac:dyDescent="0.2">
      <c r="A48" s="35" t="s">
        <v>90</v>
      </c>
      <c r="B48" s="54"/>
      <c r="C48" s="68" t="s">
        <v>76</v>
      </c>
      <c r="D48" s="68">
        <v>1.1026854479062653</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41687.6439913594</v>
      </c>
      <c r="E53" s="70"/>
      <c r="F53" s="71">
        <v>0.98082472233572848</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815</v>
      </c>
      <c r="E56" s="70"/>
      <c r="F56" s="71">
        <v>1.9175277664271566E-2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42502.6439913594</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7.8686311702380749</v>
      </c>
      <c r="D66" s="81">
        <v>6.04789353083767</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3333.1634076061023</v>
      </c>
      <c r="D70" s="85">
        <v>5148.8887374719998</v>
      </c>
      <c r="E70" s="84"/>
      <c r="F70" s="71">
        <v>7.9955667638521549E-2</v>
      </c>
      <c r="G70" s="71">
        <v>0.12351114729676908</v>
      </c>
      <c r="H70" s="30"/>
      <c r="N70" s="30"/>
      <c r="O70" s="30"/>
      <c r="P70" s="59"/>
    </row>
    <row r="71" spans="1:16" x14ac:dyDescent="0.2">
      <c r="A71" s="35" t="s">
        <v>128</v>
      </c>
      <c r="B71" s="84" t="s">
        <v>129</v>
      </c>
      <c r="C71" s="85">
        <v>3239.3113308523029</v>
      </c>
      <c r="D71" s="85">
        <v>4669.6367245616839</v>
      </c>
      <c r="E71" s="84"/>
      <c r="F71" s="71">
        <v>7.7704351234714863E-2</v>
      </c>
      <c r="G71" s="71">
        <v>0.11201488684583892</v>
      </c>
      <c r="H71" s="30"/>
      <c r="N71" s="30"/>
      <c r="O71" s="30"/>
      <c r="P71" s="59"/>
    </row>
    <row r="72" spans="1:16" x14ac:dyDescent="0.2">
      <c r="A72" s="35" t="s">
        <v>130</v>
      </c>
      <c r="B72" s="84" t="s">
        <v>131</v>
      </c>
      <c r="C72" s="85">
        <v>3128.707311834999</v>
      </c>
      <c r="D72" s="85">
        <v>4213.7701918174516</v>
      </c>
      <c r="E72" s="84"/>
      <c r="F72" s="71">
        <v>7.5051190527426384E-2</v>
      </c>
      <c r="G72" s="71">
        <v>0.10107959549575146</v>
      </c>
      <c r="H72" s="30"/>
      <c r="N72" s="30"/>
      <c r="O72" s="30"/>
      <c r="P72" s="59"/>
    </row>
    <row r="73" spans="1:16" x14ac:dyDescent="0.2">
      <c r="A73" s="35" t="s">
        <v>132</v>
      </c>
      <c r="B73" s="84" t="s">
        <v>133</v>
      </c>
      <c r="C73" s="85">
        <v>2993.8176001393967</v>
      </c>
      <c r="D73" s="85">
        <v>3775.124193850857</v>
      </c>
      <c r="E73" s="84"/>
      <c r="F73" s="71">
        <v>7.1815466490741497E-2</v>
      </c>
      <c r="G73" s="71">
        <v>9.055738901035934E-2</v>
      </c>
      <c r="H73" s="30"/>
      <c r="N73" s="30"/>
      <c r="O73" s="30"/>
      <c r="P73" s="59"/>
    </row>
    <row r="74" spans="1:16" x14ac:dyDescent="0.2">
      <c r="A74" s="35" t="s">
        <v>134</v>
      </c>
      <c r="B74" s="84" t="s">
        <v>135</v>
      </c>
      <c r="C74" s="85">
        <v>2851.7520705335005</v>
      </c>
      <c r="D74" s="85">
        <v>3368.1951892245866</v>
      </c>
      <c r="E74" s="84"/>
      <c r="F74" s="71">
        <v>6.840760948554965E-2</v>
      </c>
      <c r="G74" s="71">
        <v>8.0796007323483021E-2</v>
      </c>
      <c r="H74" s="30"/>
      <c r="N74" s="30"/>
      <c r="O74" s="30"/>
      <c r="P74" s="59"/>
    </row>
    <row r="75" spans="1:16" x14ac:dyDescent="0.2">
      <c r="A75" s="35" t="s">
        <v>136</v>
      </c>
      <c r="B75" s="84" t="s">
        <v>137</v>
      </c>
      <c r="C75" s="85">
        <v>11905.3459343222</v>
      </c>
      <c r="D75" s="85">
        <v>11747.056281669738</v>
      </c>
      <c r="E75" s="84"/>
      <c r="F75" s="71">
        <v>0.28558452324122618</v>
      </c>
      <c r="G75" s="71">
        <v>0.28178748321936092</v>
      </c>
      <c r="H75" s="30"/>
      <c r="N75" s="30"/>
      <c r="O75" s="30"/>
      <c r="P75" s="59"/>
    </row>
    <row r="76" spans="1:16" x14ac:dyDescent="0.2">
      <c r="A76" s="35" t="s">
        <v>138</v>
      </c>
      <c r="B76" s="84" t="s">
        <v>139</v>
      </c>
      <c r="C76" s="85">
        <v>14235.5463360704</v>
      </c>
      <c r="D76" s="85">
        <v>8764.9726727625839</v>
      </c>
      <c r="E76" s="84"/>
      <c r="F76" s="71">
        <v>0.34148119138181976</v>
      </c>
      <c r="G76" s="71">
        <v>0.21025349080843728</v>
      </c>
      <c r="H76" s="30"/>
      <c r="N76" s="30"/>
      <c r="O76" s="30"/>
      <c r="P76" s="59"/>
    </row>
    <row r="77" spans="1:16" x14ac:dyDescent="0.2">
      <c r="A77" s="35" t="s">
        <v>140</v>
      </c>
      <c r="B77" s="86" t="s">
        <v>109</v>
      </c>
      <c r="C77" s="74">
        <v>41687.643991358906</v>
      </c>
      <c r="D77" s="74">
        <v>41687.643991358898</v>
      </c>
      <c r="E77" s="56"/>
      <c r="F77" s="75">
        <v>0.99999999999999989</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5.5591110915078801</v>
      </c>
      <c r="D89" s="81">
        <v>6.538292460597507</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4186</v>
      </c>
      <c r="D93" s="67">
        <v>86</v>
      </c>
      <c r="E93" s="84"/>
      <c r="F93" s="71">
        <v>0.12308868501529052</v>
      </c>
      <c r="G93" s="71">
        <v>2.5288167490002352E-3</v>
      </c>
      <c r="H93" s="30"/>
      <c r="N93" s="30"/>
      <c r="O93" s="30"/>
      <c r="P93" s="59"/>
    </row>
    <row r="94" spans="1:16" x14ac:dyDescent="0.2">
      <c r="A94" s="35" t="s">
        <v>166</v>
      </c>
      <c r="B94" s="84" t="s">
        <v>129</v>
      </c>
      <c r="C94" s="67">
        <v>2270</v>
      </c>
      <c r="D94" s="67">
        <v>4270</v>
      </c>
      <c r="E94" s="84"/>
      <c r="F94" s="71">
        <v>6.6749000235238762E-2</v>
      </c>
      <c r="G94" s="71">
        <v>0.12555869207245354</v>
      </c>
      <c r="H94" s="30"/>
      <c r="N94" s="30"/>
      <c r="O94" s="30"/>
      <c r="P94" s="59"/>
    </row>
    <row r="95" spans="1:16" x14ac:dyDescent="0.2">
      <c r="A95" s="35" t="s">
        <v>167</v>
      </c>
      <c r="B95" s="84" t="s">
        <v>131</v>
      </c>
      <c r="C95" s="67">
        <v>7265</v>
      </c>
      <c r="D95" s="67">
        <v>2215</v>
      </c>
      <c r="E95" s="84"/>
      <c r="F95" s="71">
        <v>0.21362620559868267</v>
      </c>
      <c r="G95" s="71">
        <v>6.5131733709715367E-2</v>
      </c>
      <c r="H95" s="30"/>
      <c r="N95" s="30"/>
      <c r="O95" s="30"/>
      <c r="P95" s="59"/>
    </row>
    <row r="96" spans="1:16" x14ac:dyDescent="0.2">
      <c r="A96" s="35" t="s">
        <v>168</v>
      </c>
      <c r="B96" s="84" t="s">
        <v>133</v>
      </c>
      <c r="C96" s="67">
        <v>2000</v>
      </c>
      <c r="D96" s="67">
        <v>7150</v>
      </c>
      <c r="E96" s="84"/>
      <c r="F96" s="71">
        <v>5.8809691837214774E-2</v>
      </c>
      <c r="G96" s="71">
        <v>0.21024464831804282</v>
      </c>
      <c r="H96" s="30"/>
      <c r="N96" s="30"/>
      <c r="O96" s="30"/>
      <c r="P96" s="59"/>
    </row>
    <row r="97" spans="1:16" x14ac:dyDescent="0.2">
      <c r="A97" s="35" t="s">
        <v>169</v>
      </c>
      <c r="B97" s="84" t="s">
        <v>135</v>
      </c>
      <c r="C97" s="67">
        <v>1000</v>
      </c>
      <c r="D97" s="67">
        <v>2000</v>
      </c>
      <c r="E97" s="84"/>
      <c r="F97" s="71">
        <v>2.9404845918607387E-2</v>
      </c>
      <c r="G97" s="71">
        <v>5.8809691837214774E-2</v>
      </c>
      <c r="H97" s="30"/>
      <c r="N97" s="30"/>
      <c r="O97" s="30"/>
    </row>
    <row r="98" spans="1:16" x14ac:dyDescent="0.2">
      <c r="A98" s="35" t="s">
        <v>170</v>
      </c>
      <c r="B98" s="84" t="s">
        <v>137</v>
      </c>
      <c r="C98" s="67">
        <v>12535</v>
      </c>
      <c r="D98" s="67">
        <v>10535</v>
      </c>
      <c r="E98" s="84"/>
      <c r="F98" s="71">
        <v>0.36858974358974361</v>
      </c>
      <c r="G98" s="71">
        <v>0.30978005175252882</v>
      </c>
      <c r="H98" s="30"/>
      <c r="N98" s="30"/>
      <c r="O98" s="30"/>
    </row>
    <row r="99" spans="1:16" x14ac:dyDescent="0.2">
      <c r="A99" s="35" t="s">
        <v>171</v>
      </c>
      <c r="B99" s="84" t="s">
        <v>139</v>
      </c>
      <c r="C99" s="67">
        <v>4752</v>
      </c>
      <c r="D99" s="67">
        <v>7752</v>
      </c>
      <c r="E99" s="84"/>
      <c r="F99" s="71">
        <v>0.13973182780522231</v>
      </c>
      <c r="G99" s="71">
        <v>0.22794636556104447</v>
      </c>
      <c r="H99" s="30"/>
      <c r="N99" s="30"/>
      <c r="O99" s="30"/>
    </row>
    <row r="100" spans="1:16" x14ac:dyDescent="0.2">
      <c r="A100" s="35" t="s">
        <v>172</v>
      </c>
      <c r="B100" s="86" t="s">
        <v>109</v>
      </c>
      <c r="C100" s="74">
        <v>34008</v>
      </c>
      <c r="D100" s="74">
        <v>34008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41687.643991358906</v>
      </c>
      <c r="D112" s="67">
        <v>41687.643991358906</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41687.643991358906</v>
      </c>
      <c r="D130" s="67">
        <v>41687.643991358906</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34008</v>
      </c>
      <c r="D138" s="67">
        <v>34008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34008</v>
      </c>
      <c r="D156" s="67">
        <v>34008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34008</v>
      </c>
      <c r="D164" s="67">
        <v>34008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34008</v>
      </c>
      <c r="D167" s="95">
        <v>34008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815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815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815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815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815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815</v>
      </c>
      <c r="E217" s="93"/>
      <c r="F217" s="71">
        <v>1.9175277664271566E-2</v>
      </c>
      <c r="G217" s="71">
        <v>2.3964949423665019E-2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815</v>
      </c>
      <c r="E220" s="93"/>
      <c r="F220" s="68">
        <v>1.9175277664271566E-2</v>
      </c>
      <c r="G220" s="68">
        <v>2.3964949423665019E-2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Z+6kYVe6z1MECNElwixyuyYm/SpeWWCu5a99MAzH1MlB/96VV0U5z6RrbdLzWuFgffO0DUSn7U3RhVr/HySlxw==" saltValue="cmFxriYcbSyal3t+hhH6UA=="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4254BA9E-E1E6-49FB-AFC3-6BFAEEF37BE3}"/>
    <hyperlink ref="C244" location="'F1. Sustainable M data'!A1" display="F1. Tab" xr:uid="{49228129-3471-414A-9F85-7F3723D5970F}"/>
    <hyperlink ref="D244" location="'F2. Sustainable PS data'!A1" display="F2. Tab" xr:uid="{3E071EAD-1E3C-439F-9525-C1F9FD745D58}"/>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6DC3-E54C-4245-B612-0665A0EAF4D2}">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41687.6439913594</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41687.6439913594</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339444</v>
      </c>
      <c r="F28" s="35">
        <v>339444</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3.6758997661696111E-4</v>
      </c>
      <c r="D36" s="36">
        <v>0</v>
      </c>
      <c r="E36" s="123"/>
      <c r="F36" s="124">
        <v>3.6758997661696111E-4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0.1050842802998876</v>
      </c>
      <c r="D99" s="121"/>
      <c r="E99" s="121"/>
      <c r="F99" s="129">
        <v>0.1050842802998876</v>
      </c>
      <c r="G99" s="35"/>
    </row>
    <row r="100" spans="1:7" x14ac:dyDescent="0.2">
      <c r="A100" s="35" t="s">
        <v>690</v>
      </c>
      <c r="B100" s="127" t="s">
        <v>691</v>
      </c>
      <c r="C100" s="128">
        <v>1.6300258465574001E-2</v>
      </c>
      <c r="D100" s="121"/>
      <c r="E100" s="121"/>
      <c r="F100" s="129">
        <v>1.6300258465574001E-2</v>
      </c>
      <c r="G100" s="35"/>
    </row>
    <row r="101" spans="1:7" x14ac:dyDescent="0.2">
      <c r="A101" s="35" t="s">
        <v>692</v>
      </c>
      <c r="B101" s="127" t="s">
        <v>693</v>
      </c>
      <c r="C101" s="128">
        <v>3.1091078849373861E-2</v>
      </c>
      <c r="D101" s="121"/>
      <c r="E101" s="121"/>
      <c r="F101" s="129">
        <v>3.1091078849373861E-2</v>
      </c>
      <c r="G101" s="35"/>
    </row>
    <row r="102" spans="1:7" x14ac:dyDescent="0.2">
      <c r="A102" s="35" t="s">
        <v>694</v>
      </c>
      <c r="B102" s="127" t="s">
        <v>695</v>
      </c>
      <c r="C102" s="128">
        <v>1.7453697208237529E-2</v>
      </c>
      <c r="D102" s="121"/>
      <c r="E102" s="121"/>
      <c r="F102" s="129">
        <v>1.7453697208237529E-2</v>
      </c>
      <c r="G102" s="35"/>
    </row>
    <row r="103" spans="1:7" x14ac:dyDescent="0.2">
      <c r="A103" s="35" t="s">
        <v>696</v>
      </c>
      <c r="B103" s="127" t="s">
        <v>697</v>
      </c>
      <c r="C103" s="128">
        <v>4.8211645707695759E-3</v>
      </c>
      <c r="D103" s="121"/>
      <c r="E103" s="121"/>
      <c r="F103" s="129">
        <v>4.8211645707695759E-3</v>
      </c>
      <c r="G103" s="35"/>
    </row>
    <row r="104" spans="1:7" x14ac:dyDescent="0.2">
      <c r="A104" s="35" t="s">
        <v>698</v>
      </c>
      <c r="B104" s="127" t="s">
        <v>699</v>
      </c>
      <c r="C104" s="128">
        <v>3.6475213177677927E-2</v>
      </c>
      <c r="D104" s="121"/>
      <c r="E104" s="121"/>
      <c r="F104" s="129">
        <v>3.6475213177677927E-2</v>
      </c>
      <c r="G104" s="35"/>
    </row>
    <row r="105" spans="1:7" x14ac:dyDescent="0.2">
      <c r="A105" s="35" t="s">
        <v>700</v>
      </c>
      <c r="B105" s="127" t="s">
        <v>701</v>
      </c>
      <c r="C105" s="128">
        <v>7.1216436188749593E-2</v>
      </c>
      <c r="D105" s="121"/>
      <c r="E105" s="121"/>
      <c r="F105" s="129">
        <v>7.1216436188749593E-2</v>
      </c>
      <c r="G105" s="35"/>
    </row>
    <row r="106" spans="1:7" x14ac:dyDescent="0.2">
      <c r="A106" s="35" t="s">
        <v>702</v>
      </c>
      <c r="B106" s="127" t="s">
        <v>703</v>
      </c>
      <c r="C106" s="128">
        <v>0.38615313723477313</v>
      </c>
      <c r="D106" s="121"/>
      <c r="E106" s="121"/>
      <c r="F106" s="129">
        <v>0.38615313723477313</v>
      </c>
      <c r="G106" s="35"/>
    </row>
    <row r="107" spans="1:7" x14ac:dyDescent="0.2">
      <c r="A107" s="35" t="s">
        <v>704</v>
      </c>
      <c r="B107" s="127" t="s">
        <v>705</v>
      </c>
      <c r="C107" s="128">
        <v>3.6369313382023483E-2</v>
      </c>
      <c r="D107" s="121"/>
      <c r="E107" s="121"/>
      <c r="F107" s="129">
        <v>3.6369313382023483E-2</v>
      </c>
      <c r="G107" s="35"/>
    </row>
    <row r="108" spans="1:7" x14ac:dyDescent="0.2">
      <c r="A108" s="35" t="s">
        <v>706</v>
      </c>
      <c r="B108" s="127" t="s">
        <v>707</v>
      </c>
      <c r="C108" s="128">
        <v>7.0908613448451313E-2</v>
      </c>
      <c r="D108" s="121"/>
      <c r="E108" s="121"/>
      <c r="F108" s="129">
        <v>7.0908613448451313E-2</v>
      </c>
      <c r="G108" s="35"/>
    </row>
    <row r="109" spans="1:7" x14ac:dyDescent="0.2">
      <c r="A109" s="35" t="s">
        <v>708</v>
      </c>
      <c r="B109" s="127" t="s">
        <v>709</v>
      </c>
      <c r="C109" s="128">
        <v>8.332253193080201E-2</v>
      </c>
      <c r="D109" s="121"/>
      <c r="E109" s="121"/>
      <c r="F109" s="129">
        <v>8.332253193080201E-2</v>
      </c>
      <c r="G109" s="35"/>
    </row>
    <row r="110" spans="1:7" x14ac:dyDescent="0.2">
      <c r="A110" s="35" t="s">
        <v>710</v>
      </c>
      <c r="B110" s="127" t="s">
        <v>711</v>
      </c>
      <c r="C110" s="128">
        <v>4.5231231047520894E-3</v>
      </c>
      <c r="D110" s="121"/>
      <c r="E110" s="121"/>
      <c r="F110" s="129">
        <v>4.5231231047520894E-3</v>
      </c>
      <c r="G110" s="35"/>
    </row>
    <row r="111" spans="1:7" x14ac:dyDescent="0.2">
      <c r="A111" s="35" t="s">
        <v>712</v>
      </c>
      <c r="B111" s="127" t="s">
        <v>713</v>
      </c>
      <c r="C111" s="128">
        <v>4.3331870913462689E-2</v>
      </c>
      <c r="D111" s="121"/>
      <c r="E111" s="121"/>
      <c r="F111" s="129">
        <v>4.3331870913462689E-2</v>
      </c>
      <c r="G111" s="35"/>
    </row>
    <row r="112" spans="1:7" x14ac:dyDescent="0.2">
      <c r="A112" s="35" t="s">
        <v>714</v>
      </c>
      <c r="B112" s="127" t="s">
        <v>715</v>
      </c>
      <c r="C112" s="128">
        <v>9.2949281225465322E-2</v>
      </c>
      <c r="D112" s="121"/>
      <c r="E112" s="121"/>
      <c r="F112" s="129">
        <v>9.2949281225465322E-2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0.99003364877525102</v>
      </c>
      <c r="D150" s="121"/>
      <c r="E150" s="130"/>
      <c r="F150" s="122">
        <v>0.99003364877525102</v>
      </c>
    </row>
    <row r="151" spans="1:7" x14ac:dyDescent="0.2">
      <c r="A151" s="35" t="s">
        <v>755</v>
      </c>
      <c r="B151" s="35" t="s">
        <v>756</v>
      </c>
      <c r="C151" s="122">
        <v>4.0566936340910103E-8</v>
      </c>
      <c r="D151" s="121"/>
      <c r="E151" s="130"/>
      <c r="F151" s="122">
        <v>4.0566936340910103E-8</v>
      </c>
    </row>
    <row r="152" spans="1:7" x14ac:dyDescent="0.2">
      <c r="A152" s="35" t="s">
        <v>757</v>
      </c>
      <c r="B152" s="35" t="s">
        <v>107</v>
      </c>
      <c r="C152" s="122">
        <v>9.9663106578082306E-3</v>
      </c>
      <c r="D152" s="121"/>
      <c r="E152" s="130"/>
      <c r="F152" s="122">
        <v>9.9663106578082306E-3</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5.7655643576023256E-2</v>
      </c>
      <c r="D170" s="121"/>
      <c r="E170" s="130"/>
      <c r="F170" s="122">
        <v>5.7655643576023256E-2</v>
      </c>
    </row>
    <row r="171" spans="1:7" x14ac:dyDescent="0.2">
      <c r="A171" s="35" t="s">
        <v>779</v>
      </c>
      <c r="B171" s="132" t="s">
        <v>780</v>
      </c>
      <c r="C171" s="122">
        <v>7.0650738121358497E-2</v>
      </c>
      <c r="D171" s="121"/>
      <c r="E171" s="130"/>
      <c r="F171" s="122">
        <v>7.0650738121358497E-2</v>
      </c>
    </row>
    <row r="172" spans="1:7" x14ac:dyDescent="0.2">
      <c r="A172" s="35" t="s">
        <v>781</v>
      </c>
      <c r="B172" s="132" t="s">
        <v>782</v>
      </c>
      <c r="C172" s="122">
        <v>6.0142462069327565E-2</v>
      </c>
      <c r="D172" s="121"/>
      <c r="E172" s="121"/>
      <c r="F172" s="122">
        <v>6.0142462069327565E-2</v>
      </c>
    </row>
    <row r="173" spans="1:7" x14ac:dyDescent="0.2">
      <c r="A173" s="35" t="s">
        <v>783</v>
      </c>
      <c r="B173" s="132" t="s">
        <v>784</v>
      </c>
      <c r="C173" s="122">
        <v>0.2803198554996767</v>
      </c>
      <c r="D173" s="121"/>
      <c r="E173" s="121"/>
      <c r="F173" s="122">
        <v>0.2803198554996767</v>
      </c>
    </row>
    <row r="174" spans="1:7" x14ac:dyDescent="0.2">
      <c r="A174" s="35" t="s">
        <v>785</v>
      </c>
      <c r="B174" s="132" t="s">
        <v>786</v>
      </c>
      <c r="C174" s="122">
        <v>0.53123130073361391</v>
      </c>
      <c r="D174" s="121"/>
      <c r="E174" s="121"/>
      <c r="F174" s="122">
        <v>0.53123130073361391</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122.81155062796631</v>
      </c>
      <c r="D187" s="36">
        <v>339444</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22419.055184009998</v>
      </c>
      <c r="D190" s="36">
        <v>272024</v>
      </c>
      <c r="E190" s="50"/>
      <c r="F190" s="71">
        <v>0.53778657265103502</v>
      </c>
      <c r="G190" s="71">
        <v>0.80138108200469005</v>
      </c>
    </row>
    <row r="191" spans="1:7" x14ac:dyDescent="0.2">
      <c r="A191" s="35" t="s">
        <v>808</v>
      </c>
      <c r="B191" s="127" t="s">
        <v>809</v>
      </c>
      <c r="C191" s="85">
        <v>16624.923988850001</v>
      </c>
      <c r="D191" s="36">
        <v>61496</v>
      </c>
      <c r="E191" s="50"/>
      <c r="F191" s="71">
        <v>0.3987973988718484</v>
      </c>
      <c r="G191" s="71">
        <v>0.18116684931829699</v>
      </c>
    </row>
    <row r="192" spans="1:7" x14ac:dyDescent="0.2">
      <c r="A192" s="35" t="s">
        <v>810</v>
      </c>
      <c r="B192" s="127" t="s">
        <v>811</v>
      </c>
      <c r="C192" s="85">
        <v>2643.6648184999899</v>
      </c>
      <c r="D192" s="36">
        <v>5924</v>
      </c>
      <c r="E192" s="50"/>
      <c r="F192" s="71">
        <v>6.3416028477116762E-2</v>
      </c>
      <c r="G192" s="71">
        <v>1.7452068677012999E-2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41687.643991359982</v>
      </c>
      <c r="D214" s="70">
        <v>339444</v>
      </c>
      <c r="E214" s="135"/>
      <c r="F214" s="145">
        <v>1.0000000000000002</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0.63376200114749703</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7894.6719702499504</v>
      </c>
      <c r="D219" s="143">
        <v>130137</v>
      </c>
      <c r="F219" s="71">
        <v>0.1893767844468775</v>
      </c>
      <c r="G219" s="71">
        <v>0.3833828260331601</v>
      </c>
      <c r="K219" s="146"/>
      <c r="L219" s="144"/>
    </row>
    <row r="220" spans="1:12" x14ac:dyDescent="0.2">
      <c r="A220" s="35" t="s">
        <v>843</v>
      </c>
      <c r="B220" s="35" t="s">
        <v>844</v>
      </c>
      <c r="C220" s="85">
        <v>4070.27509206997</v>
      </c>
      <c r="D220" s="143">
        <v>35171</v>
      </c>
      <c r="F220" s="71">
        <v>9.7637446071875827E-2</v>
      </c>
      <c r="G220" s="71">
        <v>0.10361355628616208</v>
      </c>
    </row>
    <row r="221" spans="1:12" x14ac:dyDescent="0.2">
      <c r="A221" s="35" t="s">
        <v>845</v>
      </c>
      <c r="B221" s="35" t="s">
        <v>846</v>
      </c>
      <c r="C221" s="85">
        <v>4708.4773939400302</v>
      </c>
      <c r="D221" s="143">
        <v>35199</v>
      </c>
      <c r="F221" s="71">
        <v>0.11294659383763422</v>
      </c>
      <c r="G221" s="71">
        <v>0.1036960441192067</v>
      </c>
    </row>
    <row r="222" spans="1:12" x14ac:dyDescent="0.2">
      <c r="A222" s="35" t="s">
        <v>847</v>
      </c>
      <c r="B222" s="35" t="s">
        <v>848</v>
      </c>
      <c r="C222" s="85">
        <v>5654.0349095300198</v>
      </c>
      <c r="D222" s="143">
        <v>37783</v>
      </c>
      <c r="F222" s="71">
        <v>0.13562855484713529</v>
      </c>
      <c r="G222" s="71">
        <v>0.11130849271161075</v>
      </c>
    </row>
    <row r="223" spans="1:12" x14ac:dyDescent="0.2">
      <c r="A223" s="35" t="s">
        <v>849</v>
      </c>
      <c r="B223" s="35" t="s">
        <v>850</v>
      </c>
      <c r="C223" s="85">
        <v>7066.2799295699997</v>
      </c>
      <c r="D223" s="143">
        <v>41944</v>
      </c>
      <c r="F223" s="71">
        <v>0.16950537984431374</v>
      </c>
      <c r="G223" s="71">
        <v>0.12356677390084962</v>
      </c>
      <c r="J223" s="144"/>
    </row>
    <row r="224" spans="1:12" x14ac:dyDescent="0.2">
      <c r="A224" s="35" t="s">
        <v>851</v>
      </c>
      <c r="B224" s="35" t="s">
        <v>852</v>
      </c>
      <c r="C224" s="85">
        <v>7302.9602059700301</v>
      </c>
      <c r="D224" s="143">
        <v>35863</v>
      </c>
      <c r="F224" s="71">
        <v>0.17518284812362173</v>
      </c>
      <c r="G224" s="71">
        <v>0.10565218415997926</v>
      </c>
    </row>
    <row r="225" spans="1:7" x14ac:dyDescent="0.2">
      <c r="A225" s="35" t="s">
        <v>853</v>
      </c>
      <c r="B225" s="35" t="s">
        <v>854</v>
      </c>
      <c r="C225" s="85">
        <v>4990.9444900299995</v>
      </c>
      <c r="D225" s="143">
        <v>23347</v>
      </c>
      <c r="F225" s="71">
        <v>0.11972239282854175</v>
      </c>
      <c r="G225" s="71">
        <v>6.8780122789031478E-2</v>
      </c>
    </row>
    <row r="226" spans="1:7" x14ac:dyDescent="0.2">
      <c r="A226" s="35" t="s">
        <v>855</v>
      </c>
      <c r="B226" s="35" t="s">
        <v>856</v>
      </c>
      <c r="C226" s="85">
        <v>0</v>
      </c>
      <c r="D226" s="143">
        <v>0</v>
      </c>
      <c r="F226" s="71">
        <v>0</v>
      </c>
      <c r="G226" s="71">
        <v>0</v>
      </c>
    </row>
    <row r="227" spans="1:7" x14ac:dyDescent="0.2">
      <c r="A227" s="35" t="s">
        <v>857</v>
      </c>
      <c r="B227" s="73" t="s">
        <v>109</v>
      </c>
      <c r="C227" s="67">
        <v>41687.643991359997</v>
      </c>
      <c r="D227" s="143">
        <v>339444</v>
      </c>
      <c r="F227" s="121">
        <v>1</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0.610786720085296</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9334.8725376100301</v>
      </c>
      <c r="D241" s="143">
        <v>145925</v>
      </c>
      <c r="F241" s="71">
        <v>0.22392420496453833</v>
      </c>
      <c r="G241" s="71">
        <v>0.42989417989417988</v>
      </c>
    </row>
    <row r="242" spans="1:7" x14ac:dyDescent="0.2">
      <c r="A242" s="35" t="s">
        <v>876</v>
      </c>
      <c r="B242" s="35" t="s">
        <v>844</v>
      </c>
      <c r="C242" s="85">
        <v>4538.3085848199999</v>
      </c>
      <c r="D242" s="143">
        <v>37128</v>
      </c>
      <c r="F242" s="71">
        <v>0.10886459752344306</v>
      </c>
      <c r="G242" s="71">
        <v>0.10937886661717397</v>
      </c>
    </row>
    <row r="243" spans="1:7" x14ac:dyDescent="0.2">
      <c r="A243" s="35" t="s">
        <v>877</v>
      </c>
      <c r="B243" s="35" t="s">
        <v>846</v>
      </c>
      <c r="C243" s="85">
        <v>5237.0767076800503</v>
      </c>
      <c r="D243" s="143">
        <v>37349</v>
      </c>
      <c r="F243" s="71">
        <v>0.12562659354808942</v>
      </c>
      <c r="G243" s="71">
        <v>0.11002993129941906</v>
      </c>
    </row>
    <row r="244" spans="1:7" x14ac:dyDescent="0.2">
      <c r="A244" s="35" t="s">
        <v>878</v>
      </c>
      <c r="B244" s="35" t="s">
        <v>848</v>
      </c>
      <c r="C244" s="85">
        <v>5790.1966056200399</v>
      </c>
      <c r="D244" s="143">
        <v>36498</v>
      </c>
      <c r="F244" s="71">
        <v>0.1388947911477097</v>
      </c>
      <c r="G244" s="71">
        <v>0.10752289037366988</v>
      </c>
    </row>
    <row r="245" spans="1:7" x14ac:dyDescent="0.2">
      <c r="A245" s="35" t="s">
        <v>879</v>
      </c>
      <c r="B245" s="35" t="s">
        <v>850</v>
      </c>
      <c r="C245" s="85">
        <v>5883.8350560699901</v>
      </c>
      <c r="D245" s="143">
        <v>32068</v>
      </c>
      <c r="F245" s="71">
        <v>0.14114098310015866</v>
      </c>
      <c r="G245" s="71">
        <v>9.4472136788395139E-2</v>
      </c>
    </row>
    <row r="246" spans="1:7" x14ac:dyDescent="0.2">
      <c r="A246" s="35" t="s">
        <v>880</v>
      </c>
      <c r="B246" s="35" t="s">
        <v>852</v>
      </c>
      <c r="C246" s="85">
        <v>5214.32543085001</v>
      </c>
      <c r="D246" s="143">
        <v>25121</v>
      </c>
      <c r="F246" s="71">
        <v>0.12508083766812758</v>
      </c>
      <c r="G246" s="71">
        <v>7.4006316211215992E-2</v>
      </c>
    </row>
    <row r="247" spans="1:7" x14ac:dyDescent="0.2">
      <c r="A247" s="35" t="s">
        <v>881</v>
      </c>
      <c r="B247" s="35" t="s">
        <v>854</v>
      </c>
      <c r="C247" s="85">
        <v>4554.80616190001</v>
      </c>
      <c r="D247" s="143">
        <v>20613</v>
      </c>
      <c r="F247" s="71">
        <v>0.1092603401344534</v>
      </c>
      <c r="G247" s="71">
        <v>6.0725775091031213E-2</v>
      </c>
    </row>
    <row r="248" spans="1:7" x14ac:dyDescent="0.2">
      <c r="A248" s="35" t="s">
        <v>882</v>
      </c>
      <c r="B248" s="35" t="s">
        <v>856</v>
      </c>
      <c r="C248" s="85">
        <v>1134.2229068100019</v>
      </c>
      <c r="D248" s="143">
        <v>4742</v>
      </c>
      <c r="F248" s="71">
        <v>2.7207651913479985E-2</v>
      </c>
      <c r="G248" s="71">
        <v>1.3969903724914861E-2</v>
      </c>
    </row>
    <row r="249" spans="1:7" x14ac:dyDescent="0.2">
      <c r="A249" s="35" t="s">
        <v>883</v>
      </c>
      <c r="B249" s="73" t="s">
        <v>109</v>
      </c>
      <c r="C249" s="67">
        <v>41687.643991360128</v>
      </c>
      <c r="D249" s="143">
        <v>339444</v>
      </c>
      <c r="F249" s="121">
        <v>1.0000000000000002</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0.7734137197965012</v>
      </c>
      <c r="E260" s="135"/>
      <c r="F260" s="135"/>
      <c r="G260" s="135"/>
    </row>
    <row r="261" spans="1:17" x14ac:dyDescent="0.2">
      <c r="A261" s="35" t="s">
        <v>896</v>
      </c>
      <c r="B261" s="35" t="s">
        <v>897</v>
      </c>
      <c r="C261" s="147">
        <v>5.6586965685058423E-2</v>
      </c>
      <c r="E261" s="135"/>
      <c r="F261" s="135"/>
    </row>
    <row r="262" spans="1:17" x14ac:dyDescent="0.2">
      <c r="A262" s="35" t="s">
        <v>898</v>
      </c>
      <c r="B262" s="35" t="s">
        <v>899</v>
      </c>
      <c r="C262" s="147">
        <v>0.1699993145184423</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41687.643991360128</v>
      </c>
      <c r="D304" s="143">
        <v>339444</v>
      </c>
      <c r="E304" s="42"/>
      <c r="F304" s="71">
        <v>1</v>
      </c>
      <c r="G304" s="71">
        <v>1</v>
      </c>
      <c r="J304" s="114"/>
      <c r="K304" s="114"/>
      <c r="L304" s="114"/>
    </row>
    <row r="305" spans="1:12" s="1" customFormat="1" x14ac:dyDescent="0.25">
      <c r="A305" s="35" t="s">
        <v>954</v>
      </c>
      <c r="B305" s="56" t="s">
        <v>109</v>
      </c>
      <c r="C305" s="67">
        <v>41687.643991360128</v>
      </c>
      <c r="D305" s="35">
        <v>339444</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41687.643991360128</v>
      </c>
      <c r="D327" s="143">
        <v>339444</v>
      </c>
      <c r="E327" s="42"/>
      <c r="F327" s="71">
        <v>1</v>
      </c>
      <c r="G327" s="71">
        <v>1</v>
      </c>
      <c r="J327" s="114"/>
      <c r="K327" s="114"/>
      <c r="L327" s="114"/>
    </row>
    <row r="328" spans="1:12" s="1" customFormat="1" x14ac:dyDescent="0.25">
      <c r="A328" s="35" t="s">
        <v>977</v>
      </c>
      <c r="B328" s="56" t="s">
        <v>109</v>
      </c>
      <c r="C328" s="67">
        <v>41687.643991360128</v>
      </c>
      <c r="D328" s="35">
        <v>339444</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41687.643991360128</v>
      </c>
      <c r="D345" s="143">
        <v>339444</v>
      </c>
      <c r="F345" s="71">
        <v>1</v>
      </c>
      <c r="G345" s="71">
        <v>1</v>
      </c>
      <c r="J345" s="114"/>
      <c r="K345" s="114"/>
      <c r="L345" s="114"/>
    </row>
    <row r="346" spans="1:12" s="1" customFormat="1" x14ac:dyDescent="0.25">
      <c r="A346" s="35" t="s">
        <v>1007</v>
      </c>
      <c r="B346" s="56" t="s">
        <v>109</v>
      </c>
      <c r="C346" s="67">
        <v>41687.643991360128</v>
      </c>
      <c r="D346" s="35">
        <v>339444</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41687.643991360128</v>
      </c>
      <c r="D371" s="143">
        <v>339444</v>
      </c>
      <c r="E371" s="42"/>
      <c r="F371" s="71">
        <v>1</v>
      </c>
      <c r="G371" s="71">
        <v>1</v>
      </c>
      <c r="J371" s="114"/>
      <c r="K371" s="114"/>
      <c r="L371" s="114"/>
    </row>
    <row r="372" spans="1:12" s="1" customFormat="1" x14ac:dyDescent="0.25">
      <c r="A372" s="35" t="s">
        <v>1041</v>
      </c>
      <c r="B372" s="56" t="s">
        <v>109</v>
      </c>
      <c r="C372" s="67">
        <v>41687.643991360128</v>
      </c>
      <c r="D372" s="143">
        <v>339444</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41687.643991360128</v>
      </c>
      <c r="D382" s="143">
        <v>339444</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LlLH5m1VHVHMAY2GlqLZR8qW3ITr8WJfBgf8hYo7H540r8ZAJzo8SUJfncNHiBvlEFMEMYEr0Rrqqhij6Bjy+w==" saltValue="vrabGkyXpT7U3NE63HiEa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DEFC-E482-42EE-80CA-5607EA2A753B}">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kzN6A0x7AjFZdPKsdgaZli3amgCDRBMyZMfVggMmsOtCmJlRlkftOtlCZhkh2jnF/so1PHXf6oTVtm9v/Y/UeA==" saltValue="J6UyxgjfjlTOoBmVpq9hHA==" spinCount="100000" sheet="1" objects="1" scenarios="1"/>
  <protectedRanges>
    <protectedRange sqref="B32" name="Glossary"/>
  </protectedRanges>
  <hyperlinks>
    <hyperlink ref="C12" r:id="rId1" xr:uid="{F24B7728-2CF3-4E70-98F7-1034F1A99AA8}"/>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104D-734A-4E94-B54E-B97812729965}">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51.75" x14ac:dyDescent="0.25">
      <c r="A6" s="167" t="s">
        <v>1410</v>
      </c>
      <c r="D6" s="1" t="s">
        <v>1</v>
      </c>
    </row>
    <row r="7" spans="1:4" ht="17.25" x14ac:dyDescent="0.25">
      <c r="A7" s="167"/>
    </row>
    <row r="8" spans="1:4" ht="18.75" x14ac:dyDescent="0.25">
      <c r="A8" s="168" t="s">
        <v>1411</v>
      </c>
    </row>
    <row r="9" spans="1:4" ht="34.5" x14ac:dyDescent="0.3">
      <c r="A9" s="169" t="s">
        <v>1412</v>
      </c>
    </row>
    <row r="10" spans="1:4" ht="86.25" x14ac:dyDescent="0.25">
      <c r="A10" s="170" t="s">
        <v>1413</v>
      </c>
    </row>
    <row r="11" spans="1:4" ht="34.5" x14ac:dyDescent="0.25">
      <c r="A11" s="170" t="s">
        <v>1414</v>
      </c>
    </row>
    <row r="12" spans="1:4" ht="17.25" x14ac:dyDescent="0.25">
      <c r="A12" s="170" t="s">
        <v>1415</v>
      </c>
    </row>
    <row r="13" spans="1:4" ht="17.25" x14ac:dyDescent="0.25">
      <c r="A13" s="170" t="s">
        <v>1416</v>
      </c>
    </row>
    <row r="14" spans="1:4" ht="34.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34.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51.7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34.5" x14ac:dyDescent="0.25">
      <c r="A58" s="172" t="s">
        <v>1459</v>
      </c>
    </row>
    <row r="59" spans="1:1" ht="17.25" x14ac:dyDescent="0.25">
      <c r="A59" s="171" t="s">
        <v>1460</v>
      </c>
    </row>
    <row r="60" spans="1:1" ht="34.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34.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Zw2KkCiiJxiOjdbTiX28q90RiqepQdKFijNG61hWi73ZgpZPBMHqU++HCp/g8D8xnVHQ2Vn5D0hajPirDiLy4w==" saltValue="Un8IcrQjN29WMOccBfIZr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4593-BFE9-46AC-B4B4-46C1D5F367B6}">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45930</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0.125</v>
      </c>
      <c r="E26" s="185" t="s">
        <v>1595</v>
      </c>
      <c r="F26" s="207"/>
    </row>
    <row r="27" spans="1:8" x14ac:dyDescent="0.2">
      <c r="B27" s="193"/>
      <c r="C27" s="208" t="s">
        <v>1596</v>
      </c>
      <c r="D27" s="209">
        <v>45838</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41687.6439913594</v>
      </c>
      <c r="F50" s="231">
        <v>0</v>
      </c>
    </row>
    <row r="51" spans="1:8" x14ac:dyDescent="0.2">
      <c r="B51" s="232"/>
      <c r="C51" s="192" t="s">
        <v>1616</v>
      </c>
      <c r="D51" s="213"/>
      <c r="E51" s="233">
        <v>815</v>
      </c>
      <c r="F51" s="234">
        <v>0</v>
      </c>
    </row>
    <row r="52" spans="1:8" x14ac:dyDescent="0.2">
      <c r="B52" s="235" t="s">
        <v>109</v>
      </c>
      <c r="C52" s="236"/>
      <c r="D52" s="237"/>
      <c r="E52" s="238">
        <v>42502.6439913594</v>
      </c>
      <c r="F52" s="238">
        <v>0</v>
      </c>
    </row>
    <row r="54" spans="1:8" x14ac:dyDescent="0.2">
      <c r="B54" s="218" t="s">
        <v>1617</v>
      </c>
      <c r="C54" s="219"/>
      <c r="D54" s="220"/>
      <c r="E54" s="238">
        <v>34008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490</v>
      </c>
    </row>
    <row r="79" spans="1:7" x14ac:dyDescent="0.2">
      <c r="B79" s="218"/>
      <c r="C79" s="220"/>
      <c r="D79" s="255" t="s">
        <v>1635</v>
      </c>
      <c r="E79" s="238">
        <v>815</v>
      </c>
    </row>
    <row r="80" spans="1:7" x14ac:dyDescent="0.2">
      <c r="B80" s="191" t="s">
        <v>1617</v>
      </c>
      <c r="C80" s="192"/>
      <c r="D80" s="213"/>
      <c r="E80" s="231">
        <v>34008</v>
      </c>
    </row>
    <row r="81" spans="1:6" x14ac:dyDescent="0.2">
      <c r="B81" s="191" t="s">
        <v>1636</v>
      </c>
      <c r="C81" s="192"/>
      <c r="D81" s="213"/>
      <c r="E81" s="231">
        <v>0</v>
      </c>
    </row>
    <row r="82" spans="1:6" x14ac:dyDescent="0.2">
      <c r="B82" s="218"/>
      <c r="C82" s="219"/>
      <c r="D82" s="256" t="s">
        <v>1637</v>
      </c>
      <c r="E82" s="257">
        <v>34008</v>
      </c>
    </row>
    <row r="83" spans="1:6" x14ac:dyDescent="0.2">
      <c r="B83" s="218" t="s">
        <v>1638</v>
      </c>
      <c r="C83" s="219"/>
      <c r="D83" s="220"/>
      <c r="E83" s="238">
        <v>34823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6.1646750955894447</v>
      </c>
      <c r="E110" s="267">
        <v>8.0210084423514569</v>
      </c>
      <c r="F110" s="268" t="s">
        <v>1661</v>
      </c>
    </row>
    <row r="111" spans="1:6" x14ac:dyDescent="0.2">
      <c r="B111" s="191" t="s">
        <v>561</v>
      </c>
      <c r="C111" s="213"/>
      <c r="D111" s="230"/>
      <c r="E111" s="230"/>
      <c r="F111" s="268"/>
    </row>
    <row r="112" spans="1:6" x14ac:dyDescent="0.2">
      <c r="B112" s="191" t="s">
        <v>1616</v>
      </c>
      <c r="C112" s="213"/>
      <c r="D112" s="267">
        <v>7.4460038658710814E-2</v>
      </c>
      <c r="E112" s="267">
        <v>7.4460038658710814E-2</v>
      </c>
      <c r="F112" s="268"/>
    </row>
    <row r="113" spans="1:10" x14ac:dyDescent="0.2">
      <c r="B113" s="269"/>
      <c r="C113" s="220" t="s">
        <v>1662</v>
      </c>
      <c r="D113" s="270">
        <v>6.04789353083767</v>
      </c>
      <c r="E113" s="270">
        <v>7.8686311702380749</v>
      </c>
      <c r="F113" s="271"/>
    </row>
    <row r="114" spans="1:10" x14ac:dyDescent="0.2">
      <c r="C114" s="211"/>
    </row>
    <row r="115" spans="1:10" x14ac:dyDescent="0.2">
      <c r="B115" s="269"/>
      <c r="C115" s="272" t="s">
        <v>1663</v>
      </c>
      <c r="D115" s="267">
        <v>6.538292460597507</v>
      </c>
      <c r="E115" s="267">
        <v>5.5591110915078801</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5148.8887374719998</v>
      </c>
      <c r="E122" s="233">
        <v>4669.6367245616839</v>
      </c>
      <c r="F122" s="233">
        <v>4213.7701918174516</v>
      </c>
      <c r="G122" s="233">
        <v>3775.124193850857</v>
      </c>
      <c r="H122" s="233">
        <v>3368.1951892245866</v>
      </c>
      <c r="I122" s="233">
        <v>11747.056281669738</v>
      </c>
      <c r="J122" s="233">
        <v>8764.9726727625839</v>
      </c>
    </row>
    <row r="123" spans="1:10" x14ac:dyDescent="0.2">
      <c r="B123" s="191" t="s">
        <v>561</v>
      </c>
      <c r="C123" s="192"/>
      <c r="D123" s="228"/>
      <c r="E123" s="228"/>
      <c r="F123" s="228"/>
      <c r="G123" s="228"/>
      <c r="H123" s="228"/>
      <c r="I123" s="228"/>
      <c r="J123" s="228"/>
    </row>
    <row r="124" spans="1:10" x14ac:dyDescent="0.2">
      <c r="B124" s="191" t="s">
        <v>1616</v>
      </c>
      <c r="C124" s="192"/>
      <c r="D124" s="274">
        <v>815</v>
      </c>
      <c r="E124" s="228"/>
      <c r="F124" s="228"/>
      <c r="G124" s="228"/>
      <c r="H124" s="228"/>
      <c r="I124" s="228"/>
      <c r="J124" s="228"/>
    </row>
    <row r="125" spans="1:10" x14ac:dyDescent="0.2">
      <c r="B125" s="218"/>
      <c r="C125" s="256" t="s">
        <v>1666</v>
      </c>
      <c r="D125" s="275">
        <v>5963.8887374719998</v>
      </c>
      <c r="E125" s="275">
        <v>4669.6367245616839</v>
      </c>
      <c r="F125" s="275">
        <v>4213.7701918174516</v>
      </c>
      <c r="G125" s="275">
        <v>3775.124193850857</v>
      </c>
      <c r="H125" s="275">
        <v>3368.1951892245866</v>
      </c>
      <c r="I125" s="275">
        <v>11747.056281669738</v>
      </c>
      <c r="J125" s="275">
        <v>8764.9726727625839</v>
      </c>
    </row>
    <row r="126" spans="1:10" x14ac:dyDescent="0.2">
      <c r="C126" s="181"/>
    </row>
    <row r="127" spans="1:10" x14ac:dyDescent="0.2">
      <c r="B127" s="276"/>
      <c r="C127" s="255" t="s">
        <v>1667</v>
      </c>
      <c r="D127" s="277">
        <v>86</v>
      </c>
      <c r="E127" s="277">
        <v>4270</v>
      </c>
      <c r="F127" s="277">
        <v>2215</v>
      </c>
      <c r="G127" s="277">
        <v>7150</v>
      </c>
      <c r="H127" s="277">
        <v>2000</v>
      </c>
      <c r="I127" s="277">
        <v>10535</v>
      </c>
      <c r="J127" s="277">
        <v>7752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3333.1634076061018</v>
      </c>
      <c r="E134" s="233">
        <v>3239.3113308523025</v>
      </c>
      <c r="F134" s="233">
        <v>3128.707311834999</v>
      </c>
      <c r="G134" s="233">
        <v>2993.8176001393967</v>
      </c>
      <c r="H134" s="233">
        <v>2851.7520705335005</v>
      </c>
      <c r="I134" s="233">
        <v>11905.3459343222</v>
      </c>
      <c r="J134" s="233">
        <v>14235.5463360704</v>
      </c>
    </row>
    <row r="135" spans="1:10" x14ac:dyDescent="0.2">
      <c r="B135" s="191" t="s">
        <v>561</v>
      </c>
      <c r="C135" s="213"/>
      <c r="D135" s="228"/>
      <c r="E135" s="228"/>
      <c r="F135" s="228"/>
      <c r="G135" s="228"/>
      <c r="H135" s="228"/>
      <c r="I135" s="228"/>
      <c r="J135" s="228"/>
    </row>
    <row r="136" spans="1:10" x14ac:dyDescent="0.2">
      <c r="B136" s="191" t="s">
        <v>1616</v>
      </c>
      <c r="C136" s="213"/>
      <c r="D136" s="274">
        <v>815</v>
      </c>
      <c r="E136" s="228"/>
      <c r="F136" s="228"/>
      <c r="G136" s="228"/>
      <c r="H136" s="228"/>
      <c r="I136" s="228"/>
      <c r="J136" s="228"/>
    </row>
    <row r="137" spans="1:10" x14ac:dyDescent="0.2">
      <c r="B137" s="199"/>
      <c r="C137" s="255" t="s">
        <v>1670</v>
      </c>
      <c r="D137" s="275">
        <v>4148.1634076061018</v>
      </c>
      <c r="E137" s="275">
        <v>3239.3113308523025</v>
      </c>
      <c r="F137" s="275">
        <v>3128.707311834999</v>
      </c>
      <c r="G137" s="275">
        <v>2993.8176001393967</v>
      </c>
      <c r="H137" s="275">
        <v>2851.7520705335005</v>
      </c>
      <c r="I137" s="275">
        <v>11905.3459343222</v>
      </c>
      <c r="J137" s="275">
        <v>14235.5463360704</v>
      </c>
    </row>
    <row r="138" spans="1:10" x14ac:dyDescent="0.2">
      <c r="C138" s="181"/>
    </row>
    <row r="139" spans="1:10" x14ac:dyDescent="0.2">
      <c r="B139" s="199"/>
      <c r="C139" s="255" t="s">
        <v>1671</v>
      </c>
      <c r="D139" s="275">
        <v>4186</v>
      </c>
      <c r="E139" s="275">
        <v>2270</v>
      </c>
      <c r="F139" s="275">
        <v>7265</v>
      </c>
      <c r="G139" s="275">
        <v>2000</v>
      </c>
      <c r="H139" s="275">
        <v>1000</v>
      </c>
      <c r="I139" s="275">
        <v>12535</v>
      </c>
      <c r="J139" s="275">
        <v>4752</v>
      </c>
    </row>
    <row r="140" spans="1:10" x14ac:dyDescent="0.2">
      <c r="B140" s="278"/>
      <c r="C140" s="279" t="s">
        <v>1672</v>
      </c>
      <c r="D140" s="233">
        <v>86</v>
      </c>
      <c r="E140" s="233">
        <v>170</v>
      </c>
      <c r="F140" s="233">
        <v>115</v>
      </c>
      <c r="G140" s="233">
        <v>0</v>
      </c>
      <c r="H140" s="233">
        <v>0</v>
      </c>
      <c r="I140" s="233">
        <v>135</v>
      </c>
      <c r="J140" s="233">
        <v>202</v>
      </c>
    </row>
    <row r="141" spans="1:10" x14ac:dyDescent="0.2">
      <c r="B141" s="280"/>
      <c r="C141" s="281" t="s">
        <v>1673</v>
      </c>
      <c r="D141" s="233">
        <v>4100</v>
      </c>
      <c r="E141" s="233">
        <v>2100</v>
      </c>
      <c r="F141" s="233">
        <v>7150</v>
      </c>
      <c r="G141" s="233">
        <v>2000</v>
      </c>
      <c r="H141" s="233">
        <v>1000</v>
      </c>
      <c r="I141" s="233">
        <v>12400</v>
      </c>
      <c r="J141" s="233">
        <v>4550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815</v>
      </c>
    </row>
    <row r="169" spans="1:4" x14ac:dyDescent="0.2">
      <c r="B169" s="327" t="s">
        <v>1692</v>
      </c>
      <c r="C169" s="328"/>
      <c r="D169" s="329">
        <v>815</v>
      </c>
    </row>
    <row r="170" spans="1:4" ht="13.5" thickBot="1" x14ac:dyDescent="0.25">
      <c r="B170" s="330"/>
      <c r="C170" s="331" t="s">
        <v>1693</v>
      </c>
      <c r="D170" s="332">
        <v>2.3964949423665019E-2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815</v>
      </c>
      <c r="D177" s="338">
        <v>7.4460038658710814E-2</v>
      </c>
    </row>
    <row r="178" spans="1:4" ht="13.5" thickBot="1" x14ac:dyDescent="0.25">
      <c r="A178" s="185"/>
      <c r="B178" s="330" t="s">
        <v>1697</v>
      </c>
      <c r="C178" s="339"/>
      <c r="D178" s="340"/>
    </row>
    <row r="179" spans="1:4" ht="13.5" thickBot="1" x14ac:dyDescent="0.25">
      <c r="A179" s="185"/>
      <c r="B179" s="341" t="s">
        <v>109</v>
      </c>
      <c r="C179" s="342">
        <v>815</v>
      </c>
      <c r="D179" s="343">
        <v>7.4460038658710814E-2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6+NNUNEykuPsIb6YaiRwNmJJKH0edl5qTG5cipXEr84A9sxs09v/FhotVD7S2L2p8shamwony6MRe47MkodLSQ==" saltValue="3IfNyfTPnGzCRP/wNX26lg==" spinCount="100000" sheet="1" objects="1" scenarios="1"/>
  <mergeCells count="1">
    <mergeCell ref="C147:G147"/>
  </mergeCells>
  <hyperlinks>
    <hyperlink ref="E11" r:id="rId1" xr:uid="{BD648F0C-CFEF-4ABA-B0A7-3122E81582C1}"/>
    <hyperlink ref="E37" r:id="rId2" xr:uid="{75910A69-ED1D-4740-912B-C19F30AAADBA}"/>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DAE15-7B6D-45E0-ABEE-211E89F64F39}">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45930</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0.1050842802998876</v>
      </c>
    </row>
    <row r="34" spans="2:4" x14ac:dyDescent="0.2">
      <c r="B34" s="218" t="s">
        <v>691</v>
      </c>
      <c r="C34" s="220"/>
      <c r="D34" s="354">
        <v>1.6300258465574001E-2</v>
      </c>
    </row>
    <row r="35" spans="2:4" x14ac:dyDescent="0.2">
      <c r="B35" s="218" t="s">
        <v>693</v>
      </c>
      <c r="C35" s="220"/>
      <c r="D35" s="354">
        <v>3.1091078849373861E-2</v>
      </c>
    </row>
    <row r="36" spans="2:4" x14ac:dyDescent="0.2">
      <c r="B36" s="218" t="s">
        <v>695</v>
      </c>
      <c r="C36" s="220"/>
      <c r="D36" s="354">
        <v>1.7453697208237529E-2</v>
      </c>
    </row>
    <row r="37" spans="2:4" x14ac:dyDescent="0.2">
      <c r="B37" s="218" t="s">
        <v>697</v>
      </c>
      <c r="C37" s="220"/>
      <c r="D37" s="354">
        <v>4.8211645707695759E-3</v>
      </c>
    </row>
    <row r="38" spans="2:4" x14ac:dyDescent="0.2">
      <c r="B38" s="218" t="s">
        <v>699</v>
      </c>
      <c r="C38" s="220"/>
      <c r="D38" s="354">
        <v>3.6475213177677927E-2</v>
      </c>
    </row>
    <row r="39" spans="2:4" x14ac:dyDescent="0.2">
      <c r="B39" s="218" t="s">
        <v>701</v>
      </c>
      <c r="C39" s="220"/>
      <c r="D39" s="354">
        <v>7.1216436188749593E-2</v>
      </c>
    </row>
    <row r="40" spans="2:4" x14ac:dyDescent="0.2">
      <c r="B40" s="218" t="s">
        <v>703</v>
      </c>
      <c r="C40" s="220"/>
      <c r="D40" s="354">
        <v>0.38615313723477313</v>
      </c>
    </row>
    <row r="41" spans="2:4" x14ac:dyDescent="0.2">
      <c r="B41" s="218" t="s">
        <v>705</v>
      </c>
      <c r="C41" s="220"/>
      <c r="D41" s="354">
        <v>3.6369313382023483E-2</v>
      </c>
    </row>
    <row r="42" spans="2:4" x14ac:dyDescent="0.2">
      <c r="B42" s="218" t="s">
        <v>707</v>
      </c>
      <c r="C42" s="220"/>
      <c r="D42" s="354">
        <v>7.0908613448451313E-2</v>
      </c>
    </row>
    <row r="43" spans="2:4" x14ac:dyDescent="0.2">
      <c r="B43" s="218" t="s">
        <v>709</v>
      </c>
      <c r="C43" s="220"/>
      <c r="D43" s="354">
        <v>8.332253193080201E-2</v>
      </c>
    </row>
    <row r="44" spans="2:4" x14ac:dyDescent="0.2">
      <c r="B44" s="218" t="s">
        <v>711</v>
      </c>
      <c r="C44" s="220"/>
      <c r="D44" s="354">
        <v>4.5231231047520894E-3</v>
      </c>
    </row>
    <row r="45" spans="2:4" x14ac:dyDescent="0.2">
      <c r="B45" s="218" t="s">
        <v>713</v>
      </c>
      <c r="C45" s="220"/>
      <c r="D45" s="354">
        <v>4.3331870913462689E-2</v>
      </c>
    </row>
    <row r="46" spans="2:4" x14ac:dyDescent="0.2">
      <c r="B46" s="218" t="s">
        <v>715</v>
      </c>
      <c r="C46" s="220"/>
      <c r="D46" s="354">
        <v>9.2949281225465322E-2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0.63376200114749703</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0.1893767844468775</v>
      </c>
      <c r="G55" s="361"/>
      <c r="H55" s="361"/>
    </row>
    <row r="56" spans="1:10" x14ac:dyDescent="0.2">
      <c r="B56" s="362"/>
      <c r="C56" s="199" t="s">
        <v>1725</v>
      </c>
      <c r="D56" s="354">
        <v>9.7637446071875827E-2</v>
      </c>
      <c r="G56" s="361"/>
      <c r="H56" s="361"/>
    </row>
    <row r="57" spans="1:10" x14ac:dyDescent="0.2">
      <c r="B57" s="362"/>
      <c r="C57" s="199" t="s">
        <v>1726</v>
      </c>
      <c r="D57" s="354">
        <v>0.11294659383763422</v>
      </c>
      <c r="G57" s="361"/>
      <c r="H57" s="361"/>
    </row>
    <row r="58" spans="1:10" x14ac:dyDescent="0.2">
      <c r="B58" s="362"/>
      <c r="C58" s="199" t="s">
        <v>1727</v>
      </c>
      <c r="D58" s="354">
        <v>0.13562855484713529</v>
      </c>
      <c r="G58" s="361"/>
      <c r="H58" s="361"/>
    </row>
    <row r="59" spans="1:10" x14ac:dyDescent="0.2">
      <c r="B59" s="362"/>
      <c r="C59" s="199" t="s">
        <v>1728</v>
      </c>
      <c r="D59" s="354">
        <v>0.16950537984431374</v>
      </c>
      <c r="G59" s="361"/>
      <c r="H59" s="361"/>
    </row>
    <row r="60" spans="1:10" x14ac:dyDescent="0.2">
      <c r="B60" s="362"/>
      <c r="C60" s="199" t="s">
        <v>1729</v>
      </c>
      <c r="D60" s="354">
        <v>9.4474536981180093E-2</v>
      </c>
      <c r="G60" s="361"/>
      <c r="H60" s="361"/>
    </row>
    <row r="61" spans="1:10" x14ac:dyDescent="0.2">
      <c r="B61" s="362"/>
      <c r="C61" s="199" t="s">
        <v>1730</v>
      </c>
      <c r="D61" s="354">
        <v>8.0708311142441647E-2</v>
      </c>
      <c r="G61" s="361"/>
      <c r="H61" s="361"/>
    </row>
    <row r="62" spans="1:10" x14ac:dyDescent="0.2">
      <c r="B62" s="362"/>
      <c r="C62" s="199" t="s">
        <v>1731</v>
      </c>
      <c r="D62" s="354">
        <v>6.7406072298362527E-2</v>
      </c>
      <c r="G62" s="361"/>
      <c r="H62" s="361"/>
    </row>
    <row r="63" spans="1:10" x14ac:dyDescent="0.2">
      <c r="B63" s="362"/>
      <c r="C63" s="199" t="s">
        <v>1732</v>
      </c>
      <c r="D63" s="354">
        <v>5.2316320530179226E-2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0.610786720085296</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0.22392420496453827</v>
      </c>
    </row>
    <row r="76" spans="1:8" x14ac:dyDescent="0.2">
      <c r="B76" s="360"/>
      <c r="C76" s="199" t="s">
        <v>1725</v>
      </c>
      <c r="D76" s="354">
        <v>0.10886459752344303</v>
      </c>
    </row>
    <row r="77" spans="1:8" x14ac:dyDescent="0.2">
      <c r="B77" s="362"/>
      <c r="C77" s="199" t="s">
        <v>1726</v>
      </c>
      <c r="D77" s="354">
        <v>0.12562659354808936</v>
      </c>
    </row>
    <row r="78" spans="1:8" x14ac:dyDescent="0.2">
      <c r="B78" s="362"/>
      <c r="C78" s="199" t="s">
        <v>1727</v>
      </c>
      <c r="D78" s="354">
        <v>0.13889479114770967</v>
      </c>
    </row>
    <row r="79" spans="1:8" x14ac:dyDescent="0.2">
      <c r="B79" s="362"/>
      <c r="C79" s="199" t="s">
        <v>1728</v>
      </c>
      <c r="D79" s="354">
        <v>0.14114098310015863</v>
      </c>
    </row>
    <row r="80" spans="1:8" x14ac:dyDescent="0.2">
      <c r="B80" s="362"/>
      <c r="C80" s="199" t="s">
        <v>1729</v>
      </c>
      <c r="D80" s="354">
        <v>6.5809375462633102E-2</v>
      </c>
    </row>
    <row r="81" spans="1:7" x14ac:dyDescent="0.2">
      <c r="B81" s="362"/>
      <c r="C81" s="199" t="s">
        <v>1730</v>
      </c>
      <c r="D81" s="354">
        <v>5.9271462205494445E-2</v>
      </c>
    </row>
    <row r="82" spans="1:7" x14ac:dyDescent="0.2">
      <c r="B82" s="362"/>
      <c r="C82" s="199" t="s">
        <v>1731</v>
      </c>
      <c r="D82" s="354">
        <v>5.3940189056883275E-2</v>
      </c>
    </row>
    <row r="83" spans="1:7" x14ac:dyDescent="0.2">
      <c r="B83" s="362"/>
      <c r="C83" s="199" t="s">
        <v>1732</v>
      </c>
      <c r="D83" s="354">
        <v>5.5320151077570094E-2</v>
      </c>
    </row>
    <row r="84" spans="1:7" x14ac:dyDescent="0.2">
      <c r="B84" s="362"/>
      <c r="C84" s="199" t="s">
        <v>1733</v>
      </c>
      <c r="D84" s="354">
        <v>2.1223851109776631E-2</v>
      </c>
    </row>
    <row r="85" spans="1:7" x14ac:dyDescent="0.2">
      <c r="B85" s="362"/>
      <c r="C85" s="199" t="s">
        <v>1734</v>
      </c>
      <c r="D85" s="354">
        <v>5.9838008037033522E-3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1.7134093741254576E-8</v>
      </c>
    </row>
    <row r="94" spans="1:7" x14ac:dyDescent="0.2">
      <c r="A94" s="367"/>
      <c r="B94" s="369" t="s">
        <v>1743</v>
      </c>
      <c r="C94" s="192"/>
      <c r="D94" s="213"/>
      <c r="E94" s="370">
        <v>-1.7134093741254576E-8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5.7655643576023256E-2</v>
      </c>
    </row>
    <row r="105" spans="1:6" x14ac:dyDescent="0.2">
      <c r="B105" s="377" t="s">
        <v>1752</v>
      </c>
      <c r="C105" s="354">
        <v>7.0650738121358497E-2</v>
      </c>
    </row>
    <row r="106" spans="1:6" x14ac:dyDescent="0.2">
      <c r="B106" s="377" t="s">
        <v>1753</v>
      </c>
      <c r="C106" s="354">
        <v>6.0142462069327565E-2</v>
      </c>
    </row>
    <row r="107" spans="1:6" x14ac:dyDescent="0.2">
      <c r="B107" s="377" t="s">
        <v>1754</v>
      </c>
      <c r="C107" s="354">
        <v>0.2803198554996767</v>
      </c>
    </row>
    <row r="108" spans="1:6" x14ac:dyDescent="0.2">
      <c r="B108" s="198" t="s">
        <v>1755</v>
      </c>
      <c r="C108" s="354">
        <v>0.53123130073361391</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0.7734137197965012</v>
      </c>
    </row>
    <row r="115" spans="1:4" x14ac:dyDescent="0.2">
      <c r="B115" s="199" t="s">
        <v>1758</v>
      </c>
      <c r="C115" s="354">
        <v>5.6586965685058423E-2</v>
      </c>
    </row>
    <row r="116" spans="1:4" x14ac:dyDescent="0.2">
      <c r="B116" s="199" t="s">
        <v>1759</v>
      </c>
      <c r="C116" s="354">
        <v>0.1699993145184423</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0.99003364877525102</v>
      </c>
    </row>
    <row r="135" spans="1:4" x14ac:dyDescent="0.2">
      <c r="B135" s="199" t="s">
        <v>1767</v>
      </c>
      <c r="C135" s="354">
        <v>9.9663106578082306E-3</v>
      </c>
    </row>
    <row r="136" spans="1:4" x14ac:dyDescent="0.2">
      <c r="B136" s="199" t="s">
        <v>1768</v>
      </c>
      <c r="C136" s="354">
        <v>4.0566936340910103E-8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0.64909313063933693</v>
      </c>
    </row>
    <row r="146" spans="1:9" x14ac:dyDescent="0.2">
      <c r="B146" s="218" t="s">
        <v>1773</v>
      </c>
      <c r="C146" s="220"/>
      <c r="D146" s="354">
        <v>0.1254002226962852</v>
      </c>
    </row>
    <row r="147" spans="1:9" x14ac:dyDescent="0.2">
      <c r="B147" s="218" t="s">
        <v>1774</v>
      </c>
      <c r="C147" s="220"/>
      <c r="D147" s="354">
        <v>0.15622158904541944</v>
      </c>
    </row>
    <row r="148" spans="1:9" x14ac:dyDescent="0.2">
      <c r="B148" s="218" t="s">
        <v>1775</v>
      </c>
      <c r="C148" s="220"/>
      <c r="D148" s="354">
        <v>5.0063932128247696E-2</v>
      </c>
    </row>
    <row r="149" spans="1:9" x14ac:dyDescent="0.2">
      <c r="B149" s="218" t="s">
        <v>1776</v>
      </c>
      <c r="C149" s="220"/>
      <c r="D149" s="354">
        <v>1.9221125490710644E-2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339444</v>
      </c>
      <c r="E155" s="180"/>
      <c r="F155" s="180"/>
      <c r="G155" s="180"/>
      <c r="I155" s="196"/>
    </row>
    <row r="156" spans="1:9" x14ac:dyDescent="0.2">
      <c r="B156" s="218" t="s">
        <v>1780</v>
      </c>
      <c r="C156" s="313"/>
      <c r="D156" s="382">
        <v>122811.55062796631</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0</v>
      </c>
      <c r="G159" s="385"/>
    </row>
    <row r="160" spans="1:9" x14ac:dyDescent="0.2">
      <c r="B160" s="199" t="s">
        <v>1783</v>
      </c>
      <c r="C160" s="199"/>
      <c r="D160" s="384">
        <v>3.6758997661696111E-4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272024</v>
      </c>
      <c r="D166" s="390">
        <v>22419055184.009998</v>
      </c>
      <c r="E166" s="391">
        <v>0.53778657265103491</v>
      </c>
    </row>
    <row r="167" spans="1:5" x14ac:dyDescent="0.2">
      <c r="B167" s="389" t="s">
        <v>809</v>
      </c>
      <c r="C167" s="390">
        <v>61496</v>
      </c>
      <c r="D167" s="390">
        <v>16624923988.85</v>
      </c>
      <c r="E167" s="391">
        <v>0.39879739887184829</v>
      </c>
    </row>
    <row r="168" spans="1:5" x14ac:dyDescent="0.2">
      <c r="B168" s="389" t="s">
        <v>811</v>
      </c>
      <c r="C168" s="390">
        <v>5924</v>
      </c>
      <c r="D168" s="390">
        <v>2643664818.49999</v>
      </c>
      <c r="E168" s="391">
        <v>6.3416028477116748E-2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339444</v>
      </c>
      <c r="D172" s="390">
        <v>41687643991.359993</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YsZ5I3GGOoRm10k+ajpCqv75JS/sv0eLn193J/K/BVNwt170mFIYcY9dG9KeNYoAeYEz5lTIyTtJzJpdViE+kA==" saltValue="atQ2jyTlvqsx4oMaZBScl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D418-E078-4590-AB00-4400342BA99D}">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45930</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30858</v>
      </c>
      <c r="E13" s="403">
        <v>30236</v>
      </c>
      <c r="F13" s="403">
        <v>30236</v>
      </c>
      <c r="G13" s="403">
        <v>32036</v>
      </c>
    </row>
    <row r="14" spans="1:7" x14ac:dyDescent="0.2">
      <c r="A14" s="180"/>
      <c r="B14" s="193" t="s">
        <v>1638</v>
      </c>
      <c r="C14" s="214"/>
      <c r="D14" s="275">
        <v>34008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34008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34008</v>
      </c>
      <c r="E21" s="275">
        <v>34106.144173009998</v>
      </c>
      <c r="F21" s="275">
        <v>34606.144173009998</v>
      </c>
      <c r="G21" s="275">
        <v>34406.144173009998</v>
      </c>
    </row>
    <row r="22" spans="1:7" x14ac:dyDescent="0.2">
      <c r="A22" s="180"/>
    </row>
    <row r="23" spans="1:7" x14ac:dyDescent="0.2">
      <c r="A23" s="180"/>
      <c r="B23" s="189" t="s">
        <v>259</v>
      </c>
      <c r="C23" s="212"/>
      <c r="D23" s="403">
        <v>34008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34008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4500</v>
      </c>
      <c r="E33" s="403">
        <v>0</v>
      </c>
      <c r="F33" s="403">
        <v>0</v>
      </c>
      <c r="G33" s="403">
        <v>10088.493170129999</v>
      </c>
    </row>
    <row r="34" spans="1:7" x14ac:dyDescent="0.2">
      <c r="A34" s="180"/>
      <c r="B34" s="193" t="s">
        <v>1809</v>
      </c>
      <c r="C34" s="214"/>
      <c r="D34" s="275">
        <v>4500</v>
      </c>
      <c r="E34" s="275">
        <v>500</v>
      </c>
      <c r="F34" s="275">
        <v>2500</v>
      </c>
      <c r="G34" s="275">
        <v>40240.335959370001</v>
      </c>
    </row>
    <row r="35" spans="1:7" x14ac:dyDescent="0.2">
      <c r="A35" s="180"/>
    </row>
    <row r="36" spans="1:7" x14ac:dyDescent="0.2">
      <c r="A36" s="180"/>
      <c r="B36" s="189" t="s">
        <v>1805</v>
      </c>
      <c r="C36" s="212"/>
      <c r="D36" s="403">
        <v>4500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4500</v>
      </c>
      <c r="E41" s="275">
        <v>500</v>
      </c>
      <c r="F41" s="275">
        <v>2500</v>
      </c>
      <c r="G41" s="275">
        <v>72042.335959370001</v>
      </c>
    </row>
    <row r="42" spans="1:7" x14ac:dyDescent="0.2">
      <c r="A42" s="180"/>
    </row>
    <row r="43" spans="1:7" x14ac:dyDescent="0.2">
      <c r="A43" s="180"/>
      <c r="B43" s="189" t="s">
        <v>259</v>
      </c>
      <c r="C43" s="212"/>
      <c r="D43" s="403">
        <v>4500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4500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Ajw9bY4c+KHltNEkGmw8ebqGNbq04maHLEHYBdm06XCFED0gvV4L1A+Fl47Jgze/NYuxvF2Q9S61C1Ei7uy6ug==" saltValue="ey/U6rnlF9rrAbEgCETP0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6E0C-7CE1-47C7-BEFC-A3304726D367}">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Pbzdy36eUNSDHGZBaOPH9uWkSg1q6fvmuCq8GQjyhLrF7XplUthik0vi2J5zOVQDdwlylPp8RJHXNHD0EPHQoA==" saltValue="Bzfs5rJw4My2CoVj9E1VV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2025-10-17T14:00:25Z</dcterms:created>
  <dcterms:modified xsi:type="dcterms:W3CDTF">2025-10-17T14:00:36Z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2025-10-17T14:00:35Z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fe481e0c-b434-4563-893b-51ae025366d1</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