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6\02-Février 2026\"/>
    </mc:Choice>
  </mc:AlternateContent>
  <xr:revisionPtr revIDLastSave="0" documentId="8_{6B8CBA68-AAC5-4AD6-AC00-AF67BE36A3B9}" xr6:coauthVersionLast="47" xr6:coauthVersionMax="47" xr10:uidLastSave="{00000000-0000-0000-0000-000000000000}"/>
  <workbookProtection workbookAlgorithmName="SHA-512" workbookHashValue="jXlwci/6qbXep1TW41SR+HqvH+3Qim+LyFwwOuvcqZKGzBGI35UlWphXhm3pw8qDxD7DEP+Vxkkbzt4e1eUXAQ==" workbookSaltValue="G4nbLom58iNVHqd4QBbsnQ==" workbookSpinCount="100000" lockStructure="1"/>
  <bookViews>
    <workbookView xWindow="28680" yWindow="-120" windowWidth="29040" windowHeight="15720" xr2:uid="{CEE7C7F2-C12A-4FE1-BD12-9C33F49E23E8}"/>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<sst xmlns="http://schemas.openxmlformats.org/spreadsheetml/2006/main" count="5780" uniqueCount="2922">
  <si>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</si>
  <si>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</si>
  <si>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</si>
  <si>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</si>
  <si>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</si>
  <si>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</si>
  <si>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</si>
  <si>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</si>
  <si>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</si>
  <si>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</si>
  <si>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</si>
  <si>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</si>
  <si>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</si>
  <si>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</si>
  <si>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</si>
  <si>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</si>
  <si>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</si>
  <si>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</si>
  <si>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</si>
  <si>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</si>
  <si>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</si>
  <si>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</si>
  <si>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</si>
  <si>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</si>
  <si>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</si>
  <si>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</si>
  <si>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</si>
  <si>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</si>
  <si>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</si>
  <si>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</si>
  <si>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</si>
  <si>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</si>
  <si>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</si>
  <si>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</si>
  <si>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</si>
  <si>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</si>
  <si>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</si>
  <si>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</si>
  <si>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</si>
  <si>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</si>
  <si>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</si>
  <si>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</si>
  <si>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</si>
  <si>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</si>
  <si>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</si>
  <si>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</si>
  <si>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</si>
  <si>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</si>
  <si>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</si>
  <si>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</si>
  <si>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</si>
  <si>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</si>
  <si>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</si>
  <si>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</si>
  <si>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</si>
  <si>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</si>
  <si>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</si>
  <si>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</si>
  <si>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</si>
  <si>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</si>
  <si>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</si>
  <si>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</si>
  <si>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</si>
  <si>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</si>
  <si>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</si>
  <si>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</si>
  <si>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</si>
  <si>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</si>
  <si>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</si>
  <si>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</si>
  <si>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</si>
  <si>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</si>
  <si>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</si>
  <si>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</si>
  <si>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</si>
  <si>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</si>
  <si>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</si>
  <si>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</si>
  <si>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</si>
  <si>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</si>
  <si>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</si>
  <si>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</si>
  <si>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</si>
  <si>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</si>
  <si>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</si>
  <si>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</si>
  <si>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</si>
  <si>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</si>
  <si>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</si>
  <si>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</si>
  <si>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</si>
  <si>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</si>
  <si>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</si>
  <si>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</si>
  <si>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</si>
  <si>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</si>
  <si>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</si>
  <si>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</si>
  <si>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</si>
  <si>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</si>
  <si>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</si>
  <si>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</si>
  <si>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</si>
  <si>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</si>
  <si>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</si>
  <si>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</si>
  <si>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</si>
  <si>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</si>
  <si>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</si>
  <si>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</si>
  <si>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</si>
  <si>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</si>
  <si>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</si>
  <si>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</si>
  <si>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</si>
  <si>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</si>
  <si>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</si>
  <si>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</si>
  <si>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</si>
  <si>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</si>
  <si>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</si>
  <si>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</si>
  <si>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</si>
  <si>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</si>
  <si>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</si>
  <si>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</si>
  <si>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</si>
  <si>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</si>
  <si>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</si>
  <si>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</si>
  <si>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</si>
  <si>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</si>
  <si>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</si>
  <si>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</si>
  <si>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</si>
  <si>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</si>
  <si>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</si>
  <si>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</si>
  <si>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</si>
  <si>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</si>
  <si>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</si>
  <si>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</si>
  <si>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</si>
  <si>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</si>
  <si>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</si>
  <si>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</si>
  <si>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</si>
  <si>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</si>
  <si>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</si>
  <si>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</si>
  <si>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</si>
  <si>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</si>
  <si>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</si>
  <si>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</si>
  <si>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</si>
  <si>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</si>
  <si>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</si>
  <si>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</si>
  <si>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</si>
  <si>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</si>
  <si>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</si>
  <si>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</si>
  <si>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</si>
  <si>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</si>
  <si>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</si>
  <si>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</si>
  <si>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</si>
  <si>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</si>
  <si>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</si>
  <si>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</si>
  <si>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</si>
  <si>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</si>
  <si>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</si>
  <si>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</si>
  <si>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</si>
  <si>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</si>
  <si>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</si>
  <si>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</si>
  <si>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</si>
  <si>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</si>
  <si>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</si>
  <si>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</si>
  <si>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</si>
  <si>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</si>
  <si>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</si>
  <si>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</si>
  <si>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</si>
  <si>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</si>
  <si>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</si>
  <si>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</si>
  <si>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</si>
  <si>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</si>
  <si>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</si>
  <si>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</si>
  <si>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</si>
  <si>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</si>
  <si>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</si>
  <si>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</si>
  <si>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</si>
  <si>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</si>
  <si>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</si>
  <si>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</si>
  <si>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</si>
  <si>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</si>
  <si>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</si>
  <si>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</si>
  <si>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</si>
  <si>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</si>
  <si>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</si>
  <si>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</si>
  <si>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</si>
  <si>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</si>
  <si>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</si>
  <si>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</si>
  <si>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</si>
  <si>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</si>
  <si>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</si>
  <si>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</si>
  <si>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</si>
  <si>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</si>
  <si>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</si>
  <si>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</si>
  <si>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</si>
  <si>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</si>
  <si>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</si>
  <si>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</si>
  <si>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</si>
  <si>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</si>
  <si>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</si>
  <si>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</si>
  <si>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</si>
  <si>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</si>
  <si>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</si>
  <si>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</si>
  <si>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</si>
  <si>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</si>
  <si>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</si>
  <si>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</si>
  <si>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</si>
  <si>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</si>
  <si>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</si>
  <si>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</si>
  <si>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</si>
  <si>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</si>
  <si>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</si>
  <si>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</si>
  <si>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</si>
  <si>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</si>
  <si>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</si>
  <si>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</si>
  <si>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</si>
  <si>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</si>
  <si>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</si>
  <si>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</si>
  <si>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</si>
  <si>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</si>
  <si>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</si>
  <si>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</si>
  <si>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</si>
  <si>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</si>
  <si>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</si>
  <si>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</si>
  <si>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</si>
  <si>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</si>
  <si>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</si>
  <si>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</si>
  <si>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</si>
  <si>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</si>
  <si>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</si>
  <si>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</si>
  <si>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</si>
  <si>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</si>
  <si>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</si>
  <si>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</si>
  <si>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</si>
  <si>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</si>
  <si>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</si>
  <si>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</si>
  <si>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</si>
  <si>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</si>
  <si>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</si>
  <si>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</si>
  <si>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</si>
  <si>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</si>
  <si>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</si>
  <si>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</si>
  <si>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</si>
  <si>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</si>
  <si>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</si>
  <si>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</si>
  <si>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</si>
  <si>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</si>
  <si>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</si>
  <si>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</si>
  <si>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</si>
  <si>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</si>
  <si>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</si>
  <si>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</si>
  <si>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</si>
  <si>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</si>
  <si>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</si>
  <si>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</si>
  <si>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</si>
  <si>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</si>
  <si>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</si>
  <si>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</si>
  <si>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</si>
  <si>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</si>
  <si>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</si>
  <si>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</si>
  <si>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</si>
  <si>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</si>
  <si>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</si>
  <si>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</si>
  <si>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</si>
  <si>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</si>
  <si>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</si>
  <si>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</si>
  <si>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</si>
  <si>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</si>
  <si>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</si>
  <si>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</si>
  <si>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</si>
  <si>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</si>
  <si>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</si>
  <si>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</si>
  <si>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</si>
  <si>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</si>
  <si>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</si>
  <si>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</si>
  <si>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</si>
  <si>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</si>
  <si>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</si>
  <si>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</si>
  <si>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</si>
  <si>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</si>
  <si>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</si>
  <si>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</si>
  <si>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</si>
  <si>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</si>
  <si>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</si>
  <si>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</si>
  <si>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</si>
  <si>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</si>
  <si>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</si>
  <si>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</si>
  <si>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</si>
  <si>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</si>
  <si>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</si>
  <si>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</si>
  <si>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</si>
  <si>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</si>
  <si>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</si>
  <si>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</si>
  <si>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</si>
  <si>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</si>
  <si>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</si>
  <si>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</si>
  <si>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</si>
  <si>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</si>
  <si>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</si>
  <si>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</si>
  <si>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</si>
  <si>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</si>
  <si>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</si>
  <si>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</si>
  <si>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</si>
  <si>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</si>
  <si>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</si>
  <si>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</si>
  <si>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</si>
  <si>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</si>
  <si>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</si>
  <si>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</si>
  <si>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</si>
  <si>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</si>
  <si>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</si>
  <si>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</si>
  <si>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</si>
  <si>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</si>
  <si>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</si>
  <si>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</si>
  <si>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</si>
  <si>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</si>
  <si>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</si>
  <si>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</si>
  <si>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</si>
  <si>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</si>
  <si>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</si>
  <si>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</si>
  <si>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</si>
  <si>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</si>
  <si>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</si>
  <si>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</si>
  <si>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</si>
  <si>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</si>
  <si>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</si>
  <si>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</si>
  <si>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</si>
  <si>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</si>
  <si>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</si>
  <si>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</si>
  <si>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</si>
  <si>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</si>
  <si>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</si>
  <si>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</si>
  <si>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</si>
  <si>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</si>
  <si>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</si>
  <si>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</si>
  <si>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</si>
  <si>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</si>
  <si>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</si>
  <si>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</si>
  <si>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</si>
  <si>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</si>
  <si>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</si>
  <si>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</si>
  <si>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</si>
  <si>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</si>
  <si>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</si>
  <si>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</si>
  <si>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</si>
  <si>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</si>
  <si>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</si>
  <si>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</si>
  <si>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</si>
  <si>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</si>
  <si>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</si>
  <si>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</si>
  <si>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</si>
  <si>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</si>
  <si>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</si>
  <si>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</si>
  <si>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</si>
  <si>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</si>
  <si>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</si>
  <si>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</si>
  <si>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</si>
  <si>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</si>
  <si>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</si>
  <si>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</si>
  <si>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</si>
  <si>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</si>
  <si>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</si>
  <si>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</si>
  <si>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</si>
  <si>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</si>
  <si>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</si>
  <si>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</si>
  <si>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</si>
  <si>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</si>
  <si>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</si>
  <si>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</si>
  <si>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</si>
  <si>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</si>
  <si>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</si>
  <si>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</si>
  <si>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</si>
  <si>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</si>
  <si>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</si>
  <si>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</si>
  <si>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</si>
  <si>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</si>
  <si>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</si>
  <si>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</si>
  <si>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</si>
  <si>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</si>
  <si>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</si>
  <si>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</si>
  <si>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</si>
  <si>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</si>
  <si>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</si>
  <si>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</si>
  <si>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</si>
  <si>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</si>
  <si>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</si>
  <si>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</si>
  <si>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</si>
  <si>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</si>
  <si>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</si>
  <si>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</si>
  <si>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</si>
  <si>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</si>
  <si>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</si>
  <si>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</si>
  <si>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</si>
  <si>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</si>
  <si>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</si>
  <si>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</si>
  <si>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</si>
  <si>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</si>
  <si>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</si>
  <si>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</si>
  <si>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</si>
  <si>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</si>
  <si>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</si>
  <si>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</si>
  <si>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</si>
  <si>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</si>
  <si>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</si>
  <si>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</si>
  <si>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</si>
  <si>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</si>
  <si>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</si>
  <si>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</si>
  <si>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</si>
  <si>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</si>
  <si>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</si>
  <si>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</si>
  <si>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</si>
  <si>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</si>
  <si>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</si>
  <si>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</si>
  <si>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</si>
  <si>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</si>
  <si>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</si>
  <si>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</si>
  <si>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</si>
  <si>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</si>
  <si>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</si>
  <si>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</si>
  <si>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</si>
  <si>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</si>
  <si>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</si>
  <si>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</si>
  <si>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</si>
  <si>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</si>
  <si>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</si>
  <si>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</si>
  <si>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</si>
  <si>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</si>
  <si>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</si>
  <si>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</si>
  <si>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</si>
  <si>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</si>
  <si>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</si>
  <si>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</si>
  <si>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</si>
  <si>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</si>
  <si>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</si>
  <si>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</si>
  <si>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</si>
  <si>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</si>
  <si>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</si>
  <si>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</si>
  <si>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</si>
  <si>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</si>
  <si>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</si>
  <si>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</si>
  <si>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</si>
  <si>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</si>
  <si>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</si>
  <si>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</si>
  <si>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</si>
  <si>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</si>
  <si>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</si>
  <si>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</si>
  <si>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</si>
  <si>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</si>
  <si>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</si>
  <si>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</si>
  <si>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</si>
  <si>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</si>
  <si>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</si>
  <si>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</si>
  <si>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</si>
  <si>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</si>
  <si>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</si>
  <si>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</si>
  <si>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</si>
  <si>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</si>
  <si>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</si>
  <si>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</si>
  <si>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</si>
  <si>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</si>
  <si>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</si>
  <si>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</si>
  <si>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</si>
  <si>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</si>
  <si>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</si>
  <si>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</si>
  <si>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</si>
  <si>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</si>
  <si>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</si>
  <si>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</si>
  <si>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</si>
  <si>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</si>
  <si>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</si>
  <si>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</si>
  <si>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</si>
  <si>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</si>
  <si>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</si>
  <si>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</si>
  <si>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</si>
  <si>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</si>
  <si>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</si>
  <si>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</si>
  <si>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</si>
  <si>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</si>
  <si>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</si>
  <si>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</si>
  <si>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</si>
  <si>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</si>
  <si>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</si>
  <si>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</si>
  <si>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</si>
  <si>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</si>
  <si>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</si>
  <si>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</si>
  <si>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</si>
  <si>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</si>
  <si>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</si>
  <si>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</si>
  <si>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</si>
  <si>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</si>
  <si>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</si>
  <si>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</si>
  <si>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</si>
  <si>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</si>
  <si>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</si>
  <si>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</si>
  <si>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</si>
  <si>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</si>
  <si>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</si>
  <si>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</si>
  <si>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</si>
  <si>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</si>
  <si>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</si>
  <si>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</si>
  <si>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</si>
  <si>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</si>
  <si>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</si>
  <si>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</si>
  <si>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</si>
  <si>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</si>
  <si>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</si>
  <si>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</si>
  <si>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</si>
  <si>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</si>
  <si>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</si>
  <si>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</si>
  <si>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</si>
  <si>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</si>
  <si>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</si>
  <si>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</si>
  <si>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</si>
  <si>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</si>
  <si>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</si>
  <si>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</si>
  <si>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</si>
  <si>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</si>
  <si>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</si>
  <si>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</si>
  <si>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</si>
  <si>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</si>
  <si>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</si>
  <si>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</si>
  <si>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</si>
  <si>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</si>
  <si>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</si>
  <si>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</si>
  <si>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</si>
  <si>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</si>
  <si>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</si>
  <si>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</si>
  <si>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</si>
  <si>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</si>
  <si>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</si>
  <si>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</si>
  <si>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</si>
  <si>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</si>
  <si>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</si>
  <si>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</si>
  <si>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</si>
  <si>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</si>
  <si>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</si>
  <si>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</si>
  <si>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</si>
  <si>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</si>
  <si>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</si>
  <si>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</si>
  <si>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</si>
  <si>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</si>
  <si>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</si>
  <si>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</si>
  <si>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</si>
  <si>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</si>
  <si>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</si>
  <si>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</si>
  <si>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</si>
  <si>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</si>
  <si>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</si>
  <si>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</si>
  <si>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</si>
  <si>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</si>
  <si>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</si>
  <si>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</si>
  <si>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</si>
  <si>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</si>
  <si>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</si>
  <si>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</si>
  <si>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</si>
  <si>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</si>
  <si>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</si>
  <si>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</si>
  <si>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</si>
  <si>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</si>
  <si>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</si>
  <si>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</si>
  <si>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</si>
  <si>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</si>
  <si>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</si>
  <si>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</si>
  <si>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</si>
  <si>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</si>
  <si>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</si>
  <si>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</si>
  <si>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</si>
  <si>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</si>
  <si>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</si>
  <si>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</si>
  <si>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</si>
  <si>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</si>
  <si>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</si>
  <si>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</si>
  <si>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</si>
  <si>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</si>
  <si>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</si>
  <si>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</si>
  <si>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</si>
  <si>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</si>
  <si>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</si>
  <si>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</si>
  <si>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</si>
  <si>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</si>
  <si>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</si>
  <si>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</si>
  <si>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</si>
  <si>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</si>
  <si>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</si>
  <si>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</si>
  <si>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</si>
  <si>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</si>
  <si>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</si>
  <si>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</si>
  <si>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</si>
  <si>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</si>
  <si>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</si>
  <si>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</si>
  <si>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</si>
  <si>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</si>
  <si>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</si>
  <si>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</si>
  <si>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</si>
  <si>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</si>
  <si>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</si>
  <si>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</si>
  <si>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</si>
  <si>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</si>
  <si>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</si>
  <si>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</si>
  <si>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</si>
  <si>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</si>
  <si>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</si>
  <si>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</si>
  <si>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</si>
  <si>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</si>
  <si>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</si>
  <si>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</si>
  <si>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</si>
  <si>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</si>
  <si>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</si>
  <si>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</si>
  <si>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</si>
  <si>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</si>
  <si>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</si>
  <si>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</si>
  <si>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</si>
  <si>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</si>
  <si>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</si>
  <si>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</si>
  <si>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</si>
  <si>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</si>
  <si>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</si>
  <si>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</si>
  <si>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</si>
  <si>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</si>
  <si>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</si>
  <si>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</si>
  <si>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</si>
  <si>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</si>
  <si>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</si>
  <si>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</si>
  <si>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</si>
  <si>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</si>
  <si>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</si>
  <si>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</si>
  <si>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</si>
  <si>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</si>
  <si>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</si>
  <si>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</si>
  <si>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</si>
  <si>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</si>
  <si>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</si>
  <si>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</si>
  <si>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</si>
  <si>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</si>
  <si>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</si>
  <si>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</si>
  <si>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</si>
  <si>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</si>
  <si>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</si>
  <si>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</si>
  <si>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</si>
  <si>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</si>
  <si>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</si>
  <si>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</si>
  <si>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</si>
  <si>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</si>
  <si>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</si>
  <si>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</si>
  <si>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</si>
  <si>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</si>
  <si>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</si>
  <si>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</si>
  <si>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</si>
  <si>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</si>
  <si>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</si>
  <si>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</si>
  <si>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</si>
  <si>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</si>
  <si>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</si>
  <si>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</si>
  <si>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</si>
  <si>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</si>
  <si>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</si>
  <si>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</si>
  <si>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</si>
  <si>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</si>
  <si>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</si>
  <si>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</si>
  <si>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</si>
  <si>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</si>
  <si>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</si>
  <si>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</si>
  <si>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</si>
  <si>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</si>
  <si>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</si>
  <si>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</si>
  <si>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</si>
  <si>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</si>
  <si>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</si>
  <si>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</si>
  <si>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</si>
  <si>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</si>
  <si>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</si>
  <si>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</si>
  <si>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</si>
  <si>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</si>
  <si>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</si>
  <si>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</si>
  <si>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</si>
  <si>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</si>
  <si>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</si>
  <si>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</si>
  <si>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</si>
  <si>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</si>
  <si>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</si>
  <si>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</si>
  <si>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</si>
  <si>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</si>
  <si>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</si>
  <si>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</si>
  <si>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</si>
  <si>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</si>
  <si>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</si>
  <si>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</si>
  <si>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</si>
  <si>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</si>
  <si>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</si>
  <si>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</si>
  <si>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</si>
  <si>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</si>
  <si>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</si>
  <si>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</si>
  <si>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</si>
  <si>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</si>
  <si>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</si>
  <si>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</si>
  <si>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</si>
  <si>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</si>
  <si>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</si>
  <si>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</si>
  <si>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</si>
  <si>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</si>
  <si>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</si>
  <si>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</si>
  <si>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</si>
  <si>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</si>
  <si>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</si>
  <si>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</si>
  <si>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</si>
  <si>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</si>
  <si>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</si>
  <si>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</si>
  <si>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</si>
  <si>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</si>
  <si>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</si>
  <si>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</si>
  <si>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</si>
  <si>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</si>
  <si>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</si>
  <si>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</si>
  <si>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</si>
  <si>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</si>
  <si>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</si>
  <si>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</si>
  <si>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</si>
  <si>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</si>
  <si>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</si>
  <si>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</si>
  <si>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</si>
  <si>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</si>
  <si>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</si>
  <si>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</si>
  <si>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</si>
  <si>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</si>
  <si>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</si>
  <si>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</si>
  <si>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</si>
  <si>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</si>
  <si>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</si>
  <si>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</si>
  <si>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</si>
  <si>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</si>
  <si>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</si>
  <si>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</si>
  <si>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</si>
  <si>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</si>
  <si>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</si>
  <si>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</si>
  <si>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</si>
  <si>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</si>
  <si>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</si>
  <si>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</si>
  <si>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</si>
  <si>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</si>
  <si>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</si>
  <si>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</si>
  <si>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</si>
  <si>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</si>
  <si>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</si>
  <si>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</si>
  <si>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</si>
  <si>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</si>
  <si>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</si>
  <si>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</si>
  <si>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</si>
  <si>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</si>
  <si>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</si>
  <si>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</si>
  <si>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</si>
  <si>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</si>
  <si>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</si>
  <si>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</si>
  <si>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</si>
  <si>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</si>
  <si>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</si>
  <si>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</si>
  <si>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</si>
  <si>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</si>
  <si>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</si>
  <si>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</si>
  <si>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</si>
  <si>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</si>
  <si>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</si>
  <si>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</si>
  <si>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</si>
  <si>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</si>
  <si>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</si>
  <si>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</si>
  <si>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</si>
  <si>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</si>
  <si>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</si>
  <si>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</si>
  <si>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</si>
  <si>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</si>
  <si>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</si>
  <si>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</si>
  <si>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</si>
  <si>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</si>
  <si>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</si>
  <si>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</si>
  <si>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</si>
  <si>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</si>
  <si>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</si>
  <si>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</si>
  <si>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</si>
  <si>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</si>
  <si>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</si>
  <si>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</si>
  <si>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</si>
  <si>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</si>
  <si>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</si>
  <si>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</si>
  <si>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</si>
  <si>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</si>
  <si>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</si>
  <si>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</si>
  <si>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</si>
  <si>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</si>
  <si>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</si>
  <si>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</si>
  <si>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</si>
  <si>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</si>
  <si>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</si>
  <si>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</si>
  <si>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</si>
  <si>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</si>
  <si>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</si>
  <si>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</si>
  <si>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</si>
  <si>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</si>
  <si>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</si>
  <si>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</si>
  <si>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</si>
  <si>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</si>
  <si>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</si>
  <si>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</si>
  <si>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</si>
  <si>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</si>
  <si>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</si>
  <si>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</si>
  <si>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</si>
  <si>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</si>
  <si>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</si>
  <si>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</si>
  <si>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</si>
  <si>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</si>
  <si>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</si>
  <si>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</si>
  <si>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</si>
  <si>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</si>
  <si>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</si>
  <si>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</si>
  <si>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</si>
  <si>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</si>
  <si>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</si>
  <si>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</si>
  <si>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</si>
  <si>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</si>
  <si>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</si>
  <si>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</si>
  <si>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</si>
  <si>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</si>
  <si>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</si>
  <si>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</si>
  <si>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</si>
  <si>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</si>
  <si>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</si>
  <si>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</si>
  <si>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</si>
  <si>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</si>
  <si>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</si>
  <si>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</si>
  <si>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</si>
  <si>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</si>
  <si>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</si>
  <si>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</si>
  <si>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</si>
  <si>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</si>
  <si>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</si>
  <si>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</si>
  <si>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</si>
  <si>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</si>
  <si>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</si>
  <si>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</si>
  <si>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</si>
  <si>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</si>
  <si>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</si>
  <si>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</si>
  <si>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</si>
  <si>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</si>
  <si>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</si>
  <si>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</si>
  <si>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</si>
  <si>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</si>
  <si>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</si>
  <si>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</si>
  <si>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</si>
  <si>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</si>
  <si>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</si>
  <si>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</si>
  <si>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</si>
  <si>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</si>
  <si>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</si>
  <si>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</si>
  <si>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</si>
  <si>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</si>
  <si>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</si>
  <si>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</si>
  <si>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</si>
  <si>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</si>
  <si>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</si>
  <si>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</si>
  <si>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</si>
  <si>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</si>
  <si>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</si>
  <si>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</si>
  <si>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</si>
  <si>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</si>
  <si>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</si>
  <si>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</si>
  <si>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</si>
  <si>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</si>
  <si>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</si>
  <si>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</si>
  <si>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</si>
  <si>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</si>
  <si>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</si>
  <si>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</si>
  <si>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</si>
  <si>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</si>
  <si>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</si>
  <si>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</si>
  <si>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</si>
  <si>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</si>
  <si>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</si>
  <si>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</si>
  <si>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</si>
  <si>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</si>
  <si>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</si>
  <si>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</si>
  <si>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</si>
  <si>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</si>
  <si>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</si>
  <si>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</si>
  <si>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</si>
  <si>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</si>
  <si>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</si>
  <si>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</si>
  <si>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</si>
  <si>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</si>
  <si>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</si>
  <si>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</si>
  <si>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</si>
  <si>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</si>
  <si>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</si>
  <si>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</si>
  <si>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</si>
  <si>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</si>
  <si>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</si>
  <si>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</si>
  <si>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</si>
  <si>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</si>
  <si>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</si>
  <si>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</si>
  <si>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</si>
  <si>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</si>
  <si>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</si>
  <si>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</si>
  <si>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</si>
  <si>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</si>
  <si>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</si>
  <si>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</si>
  <si>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</si>
  <si>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</si>
  <si>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</si>
  <si>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</si>
  <si>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</si>
  <si>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</si>
  <si>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</si>
  <si>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</si>
  <si>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</si>
  <si>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</si>
  <si>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</si>
  <si>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</si>
  <si>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</si>
  <si>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</si>
  <si>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</si>
  <si>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</si>
  <si>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</si>
  <si>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</si>
  <si>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</si>
  <si>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</si>
  <si>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</si>
  <si>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</si>
  <si>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</si>
  <si>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</si>
  <si>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</si>
  <si>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</si>
  <si>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</si>
  <si>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</si>
  <si>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</si>
  <si>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</si>
  <si>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</si>
  <si>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</si>
  <si>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</si>
  <si>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</si>
  <si>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</si>
  <si>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</si>
  <si>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</si>
  <si>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</si>
  <si>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</si>
  <si>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</si>
  <si>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</si>
  <si>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</si>
  <si>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</si>
  <si>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</si>
  <si>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</si>
  <si>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</si>
  <si>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</si>
  <si>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</si>
  <si>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</si>
  <si>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</si>
  <si>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</si>
  <si>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</si>
  <si>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</si>
  <si>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</si>
  <si>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</si>
  <si>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</si>
  <si>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</si>
  <si>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</si>
  <si>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</si>
  <si>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</si>
  <si>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</si>
  <si>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</si>
  <si>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</si>
  <si>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</si>
  <si>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</si>
  <si>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</si>
  <si>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</si>
  <si>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</si>
  <si>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</si>
  <si>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</si>
  <si>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</si>
  <si>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</si>
  <si>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</si>
  <si>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</si>
  <si>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</si>
  <si>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</si>
  <si>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</si>
  <si>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</si>
  <si>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</si>
  <si>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</si>
  <si>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</si>
  <si>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</si>
  <si>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</si>
  <si>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</si>
  <si>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</si>
  <si>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</si>
  <si>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</si>
  <si>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</si>
  <si>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</si>
  <si>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</si>
  <si>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</si>
  <si>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</si>
  <si>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</si>
  <si>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</si>
  <si>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</si>
  <si>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</si>
  <si>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</si>
  <si>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</si>
  <si>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</si>
  <si>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</si>
  <si>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</si>
  <si>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</si>
  <si>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</si>
  <si>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</si>
  <si>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</si>
  <si>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</si>
  <si>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</si>
  <si>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</si>
  <si>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</si>
  <si>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</si>
  <si>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</si>
  <si>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</si>
  <si>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</si>
  <si>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</si>
  <si>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</si>
  <si>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</si>
  <si>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</si>
  <si>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</si>
  <si>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</si>
  <si>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</si>
  <si>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</si>
  <si>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</si>
  <si>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</si>
  <si>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</si>
  <si>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</si>
  <si>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</si>
  <si>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</si>
  <si>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</si>
  <si>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</si>
  <si>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</si>
  <si>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</si>
  <si>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</si>
  <si>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</si>
  <si>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</si>
  <si>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</si>
  <si>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</si>
  <si>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</si>
  <si>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</si>
  <si>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</si>
  <si>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</si>
  <si>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</si>
  <si>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</si>
  <si>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</si>
  <si>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</si>
  <si>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</si>
  <si>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</si>
  <si>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</si>
  <si>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</si>
  <si>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</si>
  <si>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</si>
  <si>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</si>
  <si>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</si>
  <si>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</si>
  <si>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</si>
  <si>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</si>
  <si>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</si>
  <si>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</si>
  <si>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</si>
  <si>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</si>
  <si>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</si>
  <si>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</si>
  <si>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</si>
  <si>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</si>
  <si>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</si>
  <si>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</si>
  <si>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</si>
  <si>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</si>
  <si>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</si>
  <si>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</si>
  <si>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</si>
  <si>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</si>
  <si>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</si>
  <si>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</si>
  <si>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</si>
  <si>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</si>
  <si>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</si>
  <si>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</si>
  <si>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</si>
  <si>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</si>
  <si>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</si>
  <si>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</si>
  <si>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</si>
  <si>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</si>
  <si>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</si>
  <si>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</si>
  <si>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</si>
  <si>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</si>
  <si>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</si>
  <si>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</si>
  <si>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</si>
  <si>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</si>
  <si>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</si>
  <si>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</si>
  <si>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</si>
  <si>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</si>
  <si>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</si>
  <si>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</si>
  <si>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</si>
  <si>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</si>
  <si>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</si>
  <si>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</si>
  <si>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</si>
  <si>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</si>
  <si>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</si>
  <si>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</si>
  <si>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</si>
  <si>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</si>
  <si>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</si>
  <si>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</si>
  <si>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</si>
  <si>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</si>
  <si>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</si>
  <si>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</si>
  <si>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</si>
  <si>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</si>
  <si>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</si>
  <si>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</si>
  <si>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</si>
  <si>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</si>
  <si>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</si>
  <si>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</si>
  <si>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</si>
  <si>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</si>
  <si>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</si>
  <si>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</si>
  <si>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</si>
  <si>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</si>
  <si>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</si>
  <si>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</si>
  <si>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</si>
  <si>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</si>
  <si>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</si>
  <si>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</si>
  <si>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</si>
  <si>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</si>
  <si>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</si>
  <si>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</si>
  <si>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</si>
  <si>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</si>
  <si>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</si>
  <si>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</si>
  <si>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</si>
  <si>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</si>
  <si>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</si>
  <si>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</si>
  <si>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</si>
  <si>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</si>
  <si>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</si>
  <si>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</si>
  <si>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</si>
  <si>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</si>
  <si>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</si>
  <si>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</si>
  <si>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</si>
  <si>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</si>
  <si>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</si>
  <si>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</si>
  <si>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</si>
  <si>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</si>
  <si>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</si>
  <si>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</si>
  <si>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</si>
  <si>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</si>
  <si>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</si>
  <si>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</si>
  <si>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</si>
  <si>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</si>
  <si>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</si>
  <si>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</si>
  <si>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</si>
  <si>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</si>
  <si>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</si>
  <si>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</si>
  <si>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</si>
  <si>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</si>
  <si>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</si>
  <si>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</si>
  <si>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</si>
  <si>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</si>
  <si>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</si>
  <si>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</si>
  <si>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</si>
  <si>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</si>
  <si>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</si>
  <si>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</si>
  <si>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</si>
  <si>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</si>
  <si>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</si>
  <si>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</si>
  <si>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</si>
  <si>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</si>
  <si>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</si>
  <si>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</si>
  <si>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</si>
  <si>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</si>
  <si>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</si>
  <si>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</si>
  <si>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</si>
  <si>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</si>
  <si>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</si>
  <si>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</si>
  <si>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</si>
  <si>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</si>
  <si>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</si>
  <si>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</si>
  <si>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</si>
  <si>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</si>
  <si>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</si>
  <si>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</si>
  <si>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</si>
  <si>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</si>
  <si>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</si>
  <si>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</si>
  <si>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</si>
  <si>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</si>
  <si>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</si>
  <si>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</si>
  <si>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</si>
  <si>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</si>
  <si>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</si>
  <si>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</si>
  <si>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</si>
  <si>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</si>
  <si>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</si>
  <si>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</si>
  <si>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</si>
  <si>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</si>
  <si>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</si>
  <si>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</si>
  <si>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</si>
  <si>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</si>
  <si>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</si>
  <si>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</si>
  <si>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</si>
  <si>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</si>
  <si>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</si>
  <si>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</si>
  <si>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</si>
  <si>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</si>
  <si>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</si>
  <si>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</si>
  <si>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</si>
  <si>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</si>
  <si>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</si>
  <si>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</si>
  <si>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</si>
  <si>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</si>
  <si>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</si>
  <si>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</si>
  <si>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</si>
  <si>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</si>
  <si>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</si>
  <si>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</si>
  <si>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</si>
  <si>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</si>
  <si>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</si>
  <si>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</si>
  <si>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</si>
  <si>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</si>
  <si>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</si>
  <si>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</si>
  <si>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</si>
  <si>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</si>
  <si>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</si>
  <si>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</si>
  <si>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</si>
  <si>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</si>
  <si>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</si>
  <si>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</si>
  <si>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</si>
  <si>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</si>
  <si>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</si>
  <si>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</si>
  <si>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</si>
  <si>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</si>
  <si>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</si>
  <si>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</si>
  <si>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</si>
  <si>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</si>
  <si>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</si>
  <si>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</si>
  <si>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</si>
  <si>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</si>
  <si>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</si>
  <si>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</si>
  <si>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</si>
  <si>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</si>
  <si>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</si>
  <si>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</si>
  <si>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</si>
  <si>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</si>
  <si>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</si>
  <si>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</si>
  <si>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</si>
  <si>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</si>
  <si>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</si>
  <si>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</si>
  <si>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</si>
  <si>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</si>
  <si>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</si>
  <si>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</si>
  <si>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</si>
  <si>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</si>
  <si>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</si>
  <si>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</si>
  <si>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</si>
  <si>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</si>
  <si>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</si>
  <si>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</si>
  <si>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</si>
  <si>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</si>
  <si>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</si>
  <si>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</si>
  <si>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</si>
  <si>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</si>
  <si>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</si>
  <si>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</si>
  <si>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</si>
  <si>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</si>
  <si>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</si>
  <si>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</si>
  <si>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</si>
  <si>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</si>
  <si>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</si>
  <si>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</si>
  <si>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</si>
  <si>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</si>
  <si>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</si>
  <si>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</si>
  <si>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</si>
  <si>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</si>
  <si>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</si>
  <si>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</si>
  <si>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</si>
  <si>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</si>
  <si>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</si>
  <si>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</si>
  <si>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</si>
  <si>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</si>
  <si>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</si>
  <si>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</si>
  <si>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</si>
  <si>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</si>
  <si>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</si>
  <si>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</si>
  <si>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</si>
  <si>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</si>
  <si>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</si>
  <si>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</si>
  <si>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</si>
  <si>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</si>
  <si>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</si>
  <si>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</si>
  <si>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</si>
  <si>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</si>
  <si>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</si>
  <si>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</si>
  <si>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</si>
  <si>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</si>
  <si>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</si>
  <si>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</si>
  <si>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</si>
  <si>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</si>
  <si>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</si>
  <si>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</si>
  <si>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</si>
  <si>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</si>
  <si>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</si>
  <si>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</si>
  <si>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</si>
  <si>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</si>
  <si>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</si>
  <si>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</si>
  <si>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</si>
  <si>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</si>
  <si>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</si>
  <si>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</si>
  <si>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</si>
  <si>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</si>
  <si>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</si>
  <si>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</si>
  <si>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</si>
  <si>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</si>
  <si>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</si>
  <si>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</si>
  <si>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</si>
  <si>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</si>
  <si>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</si>
  <si>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</si>
  <si>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</si>
  <si>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</si>
  <si>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</si>
  <si>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</si>
  <si>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</si>
  <si>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</si>
  <si>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</si>
  <si>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</si>
  <si>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</si>
  <si>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</si>
  <si>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</si>
  <si>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</si>
  <si>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</si>
  <si>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</si>
  <si>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</si>
  <si>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</si>
  <si>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</si>
  <si>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</si>
  <si>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</si>
  <si>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</si>
  <si>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</si>
  <si>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</si>
  <si>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</si>
  <si>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</si>
  <si>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</si>
  <si>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</si>
  <si>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</si>
  <si>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</si>
  <si>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</si>
  <si>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</si>
  <si>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</si>
  <si>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</si>
  <si>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</si>
  <si>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</si>
  <si>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</si>
  <si>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</si>
  <si>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</si>
  <si>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</si>
  <si>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</si>
  <si>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</si>
  <si>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</si>
  <si>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</si>
  <si>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</si>
  <si>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</si>
  <si>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</si>
  <si>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</si>
  <si>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</si>
  <si>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</si>
  <si>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</si>
  <si>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</si>
  <si>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</si>
  <si>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</si>
  <si>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</si>
  <si>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</si>
  <si>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</si>
  <si>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</si>
  <si>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</si>
  <si>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</si>
  <si>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</si>
  <si>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</si>
  <si>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</si>
  <si>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</si>
  <si>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</si>
  <si>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</si>
  <si>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</si>
  <si>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</si>
  <si>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</si>
  <si>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</si>
  <si>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</si>
  <si>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</si>
  <si>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</si>
  <si>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</si>
  <si>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</si>
  <si>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</si>
  <si>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</si>
  <si>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</si>
  <si>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</si>
  <si>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</si>
  <si>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</si>
  <si>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</si>
  <si>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</si>
  <si>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</si>
  <si>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</si>
  <si>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</si>
  <si>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</si>
  <si>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</si>
  <si>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</si>
  <si>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</si>
  <si>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</si>
  <si>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</si>
  <si>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</si>
  <si>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</si>
  <si>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</si>
  <si>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</si>
  <si>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</si>
  <si>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</si>
  <si>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</si>
  <si>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</si>
  <si>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</si>
  <si>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</si>
  <si>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</si>
  <si>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</si>
  <si>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</si>
  <si>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</si>
  <si>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</si>
  <si>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</si>
  <si>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</si>
  <si>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</si>
  <si>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</si>
  <si>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</si>
  <si>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</si>
  <si>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</si>
  <si>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</si>
  <si>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</si>
  <si>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</si>
  <si>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</si>
  <si>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</si>
  <si>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</si>
  <si>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</si>
  <si>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</si>
  <si>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</si>
  <si>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</si>
  <si>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</si>
  <si>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</si>
  <si>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</si>
  <si>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</si>
  <si>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</si>
  <si>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</si>
  <si>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</si>
  <si>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</si>
  <si>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</si>
  <si>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</si>
  <si>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</si>
  <si>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</si>
  <si>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</si>
  <si>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</si>
  <si>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</si>
  <si>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</si>
  <si>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</si>
  <si>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</si>
  <si>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</si>
  <si>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</si>
  <si>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</si>
  <si>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</si>
  <si>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</si>
  <si>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</si>
  <si>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</si>
  <si>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</si>
  <si>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</si>
  <si>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</si>
  <si>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</si>
  <si>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</si>
  <si>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</si>
  <si>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</si>
  <si>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</si>
  <si>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</si>
  <si>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</si>
  <si>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</si>
  <si>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</si>
  <si>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</si>
  <si>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</si>
  <si>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</si>
  <si>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</si>
  <si>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</si>
  <si>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</si>
  <si>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</si>
  <si>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</si>
  <si>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</si>
  <si>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</si>
  <si>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</si>
  <si>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</si>
  <si>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</si>
  <si>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</si>
  <si>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</si>
  <si>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</si>
  <si>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</si>
  <si>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</si>
  <si>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</si>
  <si>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</si>
  <si>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</si>
  <si>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</si>
  <si>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</si>
  <si>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</si>
  <si>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</si>
  <si>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</si>
  <si>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</si>
  <si>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</si>
  <si>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</si>
  <si>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</si>
  <si>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</si>
  <si>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</si>
  <si>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</si>
  <si>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</si>
  <si>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</si>
  <si>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</si>
  <si>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</si>
  <si>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</si>
  <si>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</si>
  <si>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</si>
  <si>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</si>
  <si>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</si>
  <si>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</si>
  <si>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</si>
  <si>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</si>
  <si>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</si>
  <si>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</si>
  <si>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</si>
  <si>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</si>
  <si>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</si>
  <si>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</si>
  <si>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</si>
  <si>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</si>
  <si>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</si>
  <si>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</si>
  <si>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</si>
  <si>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</si>
  <si>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</si>
  <si>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</si>
  <si>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</si>
  <si>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</si>
  <si>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</si>
  <si>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</si>
  <si>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</si>
  <si>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</si>
  <si>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</si>
  <si>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</si>
  <si>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</si>
  <si>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</si>
  <si>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</si>
  <si>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</si>
  <si>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</si>
  <si>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</si>
  <si>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</si>
  <si>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</si>
  <si>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</si>
  <si>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</si>
  <si>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</si>
  <si>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</si>
  <si>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</si>
  <si>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</si>
  <si>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</si>
  <si>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</si>
  <si>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</si>
  <si>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</si>
  <si>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</si>
  <si>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</si>
  <si>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</si>
  <si>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</si>
  <si>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</si>
  <si>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</si>
  <si>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</si>
  <si>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</si>
  <si>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</si>
  <si>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</si>
  <si>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</si>
  <si>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</si>
  <si>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</si>
  <si>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</si>
  <si>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</si>
  <si>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</si>
  <si>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</si>
  <si>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</si>
  <si>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</si>
  <si>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</si>
  <si>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</si>
  <si>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</si>
  <si>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</si>
  <si>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</si>
  <si>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</si>
  <si>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</si>
  <si>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</si>
  <si>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</si>
  <si>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</si>
  <si>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</si>
  <si>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</si>
  <si>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</si>
  <si>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</si>
  <si>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</si>
  <si>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</si>
  <si>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</si>
  <si>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</si>
  <si>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</si>
  <si>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</si>
  <si>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</si>
  <si>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</si>
  <si>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</si>
  <si>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</si>
  <si>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</si>
  <si>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</si>
  <si>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</si>
  <si>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</si>
  <si>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</si>
  <si>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</si>
  <si>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</si>
  <si>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</si>
  <si>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</si>
  <si>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</si>
  <si>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</si>
  <si>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</si>
  <si>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</si>
  <si>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</si>
  <si>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</si>
  <si>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</si>
  <si>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</si>
  <si>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</si>
  <si>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</si>
  <si>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</si>
  <si>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</si>
  <si>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</si>
  <si>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</si>
  <si>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</si>
  <si>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</si>
  <si>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</si>
  <si>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</si>
  <si>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</si>
  <si>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</si>
  <si>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</si>
  <si>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</si>
  <si>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</si>
  <si>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</si>
  <si>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</si>
  <si>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</si>
  <si>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</si>
  <si>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</si>
  <si>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</si>
  <si>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</si>
  <si>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</si>
  <si>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</si>
  <si>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</si>
  <si>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</si>
  <si>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</si>
  <si>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</si>
  <si>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</si>
  <si>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</si>
  <si>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</si>
  <si>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</si>
  <si>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</si>
  <si>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</si>
  <si>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</si>
  <si>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</si>
  <si>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</si>
  <si>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</si>
  <si>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</si>
  <si>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</si>
  <si>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</si>
  <si>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</si>
  <si>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</si>
  <si>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</si>
  <si>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</si>
  <si>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</si>
  <si>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</si>
  <si>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</si>
  <si>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</si>
  <si>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</si>
  <si>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</si>
  <si>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</si>
  <si>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</si>
  <si>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</si>
  <si>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</si>
  <si>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</si>
  <si>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</si>
  <si>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</si>
  <si>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</si>
  <si>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</si>
  <si>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</si>
  <si>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</si>
  <si>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</si>
  <si>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</si>
  <si>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</si>
  <si>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</si>
  <si>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</si>
  <si>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</si>
  <si>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</si>
  <si>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</si>
  <si>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</si>
  <si>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</si>
  <si>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</si>
  <si>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</si>
  <si>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</si>
  <si>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</si>
  <si>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</si>
  <si>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</si>
  <si>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</si>
  <si>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</si>
  <si>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</si>
  <si>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</si>
  <si>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</si>
  <si>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</si>
  <si>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</si>
  <si>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</si>
  <si>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</si>
  <si>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</si>
  <si>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</si>
  <si>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</si>
  <si>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</si>
  <si>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</si>
  <si>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</si>
  <si>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</si>
  <si>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</si>
  <si>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</si>
  <si>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</si>
  <si>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</si>
  <si>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</si>
  <si>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</si>
  <si>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</si>
  <si>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</si>
  <si>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</si>
  <si>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</si>
  <si>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</si>
  <si>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</si>
  <si>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</si>
  <si>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</si>
  <si>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</si>
  <si>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</si>
  <si>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</si>
  <si>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</si>
  <si>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</si>
  <si>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</si>
  <si>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</si>
  <si>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</si>
  <si>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</si>
  <si>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</si>
  <si>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</si>
  <si>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</si>
  <si>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</si>
  <si>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</si>
  <si>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</si>
  <si>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</si>
  <si>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</si>
  <si>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</si>
  <si>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</si>
  <si>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</si>
  <si>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</si>
  <si>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</si>
  <si>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</si>
  <si>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</si>
  <si>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</si>
  <si>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</si>
  <si>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</si>
  <si>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</si>
  <si>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</si>
  <si>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</si>
  <si>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</si>
  <si>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</si>
  <si>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</si>
  <si>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</si>
  <si>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</si>
  <si>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</si>
  <si>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</si>
  <si>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</si>
  <si>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</si>
  <si>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</si>
  <si>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</si>
  <si>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</si>
  <si>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</si>
  <si>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</si>
  <si>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</si>
  <si>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</si>
  <si>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</si>
  <si>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</si>
  <si>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</si>
  <si>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</si>
  <si>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</si>
  <si>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</si>
  <si>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</si>
  <si>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</si>
  <si>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</si>
  <si>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</si>
  <si>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</si>
  <si>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</si>
  <si>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</si>
  <si>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</si>
  <si>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</si>
  <si>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</si>
  <si>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</si>
  <si>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</si>
  <si>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</si>
  <si>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</si>
  <si>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</si>
  <si>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</si>
  <si>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</si>
  <si>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</si>
  <si>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</si>
  <si>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</si>
  <si>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</si>
  <si>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</si>
  <si>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</si>
  <si>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</si>
  <si>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</si>
  <si>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</si>
  <si>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</si>
  <si>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</si>
  <si>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</si>
  <si>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</si>
  <si>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</si>
  <si>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</si>
  <si>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</si>
  <si>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</si>
  <si>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</si>
  <si>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</si>
  <si>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</si>
  <si>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</si>
  <si>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</si>
  <si>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</si>
  <si>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</si>
  <si>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</si>
  <si>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</si>
  <si>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</si>
  <si>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</si>
  <si>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</si>
  <si>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</si>
  <si>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</si>
  <si>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</si>
  <si>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</si>
  <si>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</si>
  <si>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</si>
  <si>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</si>
  <si>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</si>
  <si>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</si>
  <si>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</si>
  <si>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</si>
  <si>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</si>
  <si>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</si>
  <si>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</si>
  <si>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</si>
  <si>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</si>
  <si>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</si>
  <si>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</si>
  <si>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</si>
  <si>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</si>
  <si>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</si>
  <si>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</si>
  <si>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</si>
  <si>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</si>
  <si>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</si>
  <si>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</si>
  <si>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</si>
  <si>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</si>
  <si>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</si>
  <si>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</si>
  <si>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</si>
  <si>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</si>
  <si>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</si>
  <si>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</si>
  <si>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</si>
  <si>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</si>
  <si>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</si>
  <si>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</si>
  <si>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</si>
  <si>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</si>
  <si>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</si>
  <si>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</si>
  <si>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</si>
  <si>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</si>
  <si>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</si>
  <si>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</si>
  <si>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</si>
  <si>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</si>
  <si>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</si>
  <si>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</si>
  <si>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</si>
  <si>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</si>
  <si>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</si>
  <si>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</si>
  <si>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</si>
  <si>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</si>
  <si>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</si>
  <si>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</si>
  <si>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</si>
  <si>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</si>
  <si>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</si>
  <si>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</si>
  <si>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</si>
  <si>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</si>
  <si>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</si>
  <si>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</si>
  <si>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</si>
  <si>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</si>
  <si>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</si>
  <si>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</si>
  <si>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</si>
  <si>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</si>
  <si>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</si>
  <si>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</si>
  <si>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</si>
  <si>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</si>
  <si>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</si>
  <si>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</si>
  <si>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</si>
  <si>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</si>
  <si>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</si>
  <si>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</si>
  <si>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</si>
  <si>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</si>
  <si>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</si>
  <si>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</si>
  <si>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</si>
  <si>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</si>
  <si>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</si>
  <si>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</si>
  <si>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</si>
  <si>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</si>
  <si>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</si>
  <si>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</si>
  <si>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</si>
  <si>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</si>
  <si>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</si>
  <si>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</si>
  <si>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</si>
  <si>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</si>
  <si>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</si>
  <si>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</si>
  <si>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</si>
  <si>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</si>
  <si>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</si>
  <si>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</si>
  <si>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</si>
  <si>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</si>
  <si>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</si>
  <si>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</si>
  <si>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</si>
  <si>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</si>
  <si>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</si>
  <si>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</si>
  <si>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</si>
  <si>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</si>
  <si>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</si>
  <si>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</si>
  <si>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</si>
  <si>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</si>
  <si>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</si>
  <si>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</si>
  <si>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</si>
  <si>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</si>
  <si>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</si>
  <si>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</si>
  <si>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</si>
  <si>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</si>
  <si>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</si>
  <si>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</si>
  <si>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</si>
  <si>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</si>
  <si>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</si>
  <si>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</si>
  <si>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</si>
  <si>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</si>
  <si>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</si>
  <si>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</si>
  <si>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</si>
  <si>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</si>
  <si>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</si>
  <si>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</si>
  <si>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</si>
  <si>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</si>
  <si>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</si>
  <si>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</si>
  <si>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</si>
  <si>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</si>
  <si>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</si>
  <si>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</si>
  <si>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</si>
  <si>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</si>
  <si>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</si>
  <si>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</si>
  <si>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</si>
  <si>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</si>
  <si>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</si>
  <si>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</si>
  <si>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</si>
  <si>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</si>
  <si>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</si>
  <si>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</si>
  <si>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</si>
  <si>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</si>
  <si>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</si>
  <si>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</si>
  <si>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</si>
  <si>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</si>
  <si>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</si>
  <si>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</si>
  <si>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</si>
  <si>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</si>
  <si>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</si>
  <si>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</si>
  <si>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</si>
  <si>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</si>
  <si>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</si>
  <si>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</si>
  <si>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</si>
  <si>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</si>
  <si>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</si>
  <si>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</si>
  <si>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</si>
  <si>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</si>
  <si>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</si>
  <si>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</si>
  <si>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</si>
  <si>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</si>
  <si>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</si>
  <si>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</si>
  <si>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</si>
  <si>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</si>
  <si>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</si>
  <si>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</si>
  <si>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</si>
  <si>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</si>
  <si>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</si>
  <si>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</si>
  <si>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</si>
  <si>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</si>
  <si>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</si>
  <si>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</si>
  <si>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</si>
  <si>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</si>
  <si>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</si>
  <si>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</si>
  <si>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</si>
  <si>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</si>
  <si>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</si>
  <si>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</si>
  <si>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</si>
  <si>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</si>
  <si>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</si>
  <si>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</si>
  <si>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</si>
  <si>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</si>
  <si>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</si>
  <si>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</si>
  <si>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</si>
  <si>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</si>
  <si>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</si>
  <si>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</si>
  <si>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</si>
  <si>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</si>
  <si>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</si>
  <si>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</si>
  <si>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</si>
  <si>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</si>
  <si>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</si>
  <si>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</si>
  <si>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</si>
  <si>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</si>
  <si>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</si>
  <si>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</si>
  <si>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</si>
  <si>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</si>
  <si>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</si>
  <si>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</si>
  <si>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</si>
  <si>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</si>
  <si>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</si>
  <si>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</si>
  <si>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</si>
  <si>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</si>
  <si>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</si>
  <si>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</si>
  <si>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</si>
  <si>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</si>
  <si>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</si>
  <si>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</si>
  <si>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</si>
  <si>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</si>
  <si>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</si>
  <si>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</si>
  <si>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</si>
  <si>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</si>
  <si>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</si>
  <si>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</si>
  <si>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</si>
  <si>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</si>
  <si>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</si>
  <si>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</si>
  <si>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</si>
  <si>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</si>
  <si>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</si>
  <si>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</si>
  <si>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</si>
  <si>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</si>
  <si>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</si>
  <si>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</si>
  <si>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</si>
  <si>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</si>
  <si>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</si>
  <si>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</si>
  <si>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</si>
  <si>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</si>
  <si>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</si>
  <si>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</si>
  <si>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</si>
  <si>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</si>
  <si>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</si>
  <si>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</si>
  <si>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</si>
  <si>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</si>
  <si>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</si>
  <si>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</si>
  <si>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</si>
  <si>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</si>
  <si>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</si>
  <si>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</si>
  <si>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</si>
  <si>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</si>
  <si>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</si>
  <si>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</si>
  <si>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</si>
  <si>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</si>
  <si>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</si>
  <si>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</si>
  <si>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</si>
  <si>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</si>
  <si>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</si>
  <si>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</si>
  <si>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</si>
  <si>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</si>
  <si>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</si>
  <si>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</si>
  <si>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</si>
  <si>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</si>
  <si>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</si>
  <si>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</si>
  <si>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</si>
  <si>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</si>
  <si>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</si>
  <si>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</si>
  <si>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</si>
  <si>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</si>
  <si>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</si>
  <si>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</si>
  <si>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</si>
  <si>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</si>
  <si>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</si>
  <si>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</si>
  <si>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</si>
  <si>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</si>
  <si>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</si>
  <si>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</si>
  <si>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</si>
  <si>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</si>
  <si>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</si>
  <si>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</si>
  <si>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</si>
  <si>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</si>
  <si>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</si>
  <si>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</si>
  <si>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</si>
  <si>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</si>
  <si>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</si>
  <si>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</si>
  <si>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</si>
  <si>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</si>
  <si>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</si>
  <si>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</si>
  <si>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</si>
  <si>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</si>
  <si>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</si>
  <si>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</si>
  <si>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</si>
  <si>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</si>
  <si>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</si>
  <si>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</si>
  <si>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</si>
  <si>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</si>
  <si>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</si>
  <si>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</si>
  <si>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</si>
  <si>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</si>
  <si>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</si>
  <si>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</si>
  <si>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</si>
  <si>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</si>
  <si>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</si>
  <si>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</si>
  <si>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</si>
  <si>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</si>
  <si>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</si>
  <si>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</si>
  <si>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</si>
  <si>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</si>
  <si>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</si>
  <si>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</si>
  <si>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</si>
  <si>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</si>
  <si>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</si>
  <si>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</si>
  <si>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</si>
  <si>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</si>
  <si>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</si>
  <si>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</si>
  <si>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</si>
  <si>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</si>
  <si>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</si>
  <si>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</si>
  <si>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</si>
  <si>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</si>
  <si>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</si>
  <si>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</si>
  <si>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</si>
  <si>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</si>
  <si>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</si>
  <si>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</si>
  <si>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</si>
  <si>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</si>
  <si>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</si>
  <si>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</si>
  <si>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</si>
  <si>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</si>
  <si>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</si>
  <si>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</si>
  <si>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</si>
  <si>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</si>
  <si>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</si>
  <si>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</si>
  <si>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</si>
  <si>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</si>
  <si>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</si>
  <si>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</si>
  <si>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</si>
  <si>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</si>
  <si>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</si>
  <si>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</si>
  <si>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</si>
  <si>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</si>
  <si>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</si>
  <si>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</si>
  <si>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</si>
  <si>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</si>
  <si>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</si>
  <si>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</si>
  <si>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</si>
  <si>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</si>
  <si>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</si>
  <si>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</si>
  <si>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</si>
  <si>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</si>
  <si>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</si>
  <si>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</si>
  <si>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</si>
  <si>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</si>
  <si>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</si>
  <si>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</si>
  <si>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</si>
  <si>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</si>
  <si>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</si>
  <si>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</si>
  <si>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</si>
  <si>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</si>
  <si>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</si>
  <si>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</si>
  <si>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</si>
  <si>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</si>
  <si>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</si>
  <si>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</si>
  <si>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</si>
  <si>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</si>
  <si>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</si>
  <si>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</si>
  <si>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</si>
  <si>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</si>
  <si>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</si>
  <si>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</si>
  <si>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</si>
  <si>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</si>
  <si>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</si>
  <si>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</si>
  <si>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</si>
  <si>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</si>
  <si>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</si>
  <si>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</si>
  <si>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</si>
  <si>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</si>
  <si>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</si>
  <si>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</si>
  <si>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</si>
  <si>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</si>
  <si>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</si>
  <si>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</si>
  <si>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</si>
  <si>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</si>
  <si>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</si>
  <si>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</si>
  <si>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</si>
  <si>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</si>
  <si>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</si>
  <si>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</si>
  <si>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</si>
  <si>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</si>
  <si>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</si>
  <si>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</si>
  <si>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</si>
  <si>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</si>
  <si>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</si>
  <si>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</si>
  <si>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</si>
  <si>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</si>
  <si>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</si>
  <si>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</si>
  <si>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</si>
  <si>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</si>
  <si>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</si>
  <si>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</si>
  <si>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</si>
  <si>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</si>
  <si>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</si>
  <si>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</si>
  <si>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</si>
  <si>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</si>
  <si>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</si>
  <si>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</si>
  <si>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</si>
  <si>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</si>
  <si>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</si>
  <si>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</si>
  <si>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</si>
  <si>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</si>
  <si>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</si>
  <si>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</si>
  <si>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</si>
  <si>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</si>
  <si>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</si>
  <si>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</si>
  <si>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</si>
  <si>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</si>
  <si>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</si>
  <si>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</si>
  <si>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</si>
  <si>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</si>
  <si>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</si>
  <si>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</si>
  <si>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</si>
  <si>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</si>
  <si>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</si>
  <si>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</si>
  <si>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</si>
  <si>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</si>
  <si>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</si>
  <si>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</si>
  <si>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</si>
  <si>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</si>
  <si>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</si>
  <si>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</si>
  <si>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</si>
  <si>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</si>
  <si>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</si>
  <si>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</si>
  <si>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</si>
  <si>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</si>
  <si>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</si>
  <si>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</si>
  <si>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</si>
  <si>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</si>
  <si>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</si>
  <si>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</si>
  <si>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</si>
  <si>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</si>
  <si>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</si>
  <si>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</si>
  <si>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</si>
  <si>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</si>
  <si>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</si>
  <si>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</si>
  <si>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</si>
  <si>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</si>
  <si>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</si>
  <si>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</si>
  <si>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</si>
  <si>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</si>
  <si>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</si>
  <si>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</si>
  <si>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</si>
  <si>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</si>
  <si>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</si>
  <si>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</si>
  <si>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</si>
  <si>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</si>
  <si>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</si>
  <si>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</si>
  <si>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</si>
  <si>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</si>
  <si>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</si>
  <si>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</si>
  <si>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</si>
  <si>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</si>
  <si>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</si>
  <si>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</si>
  <si>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</si>
  <si>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</si>
  <si>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</si>
  <si>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</si>
  <si>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</si>
  <si>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</si>
  <si>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</si>
  <si>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</si>
  <si>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</si>
  <si>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</si>
  <si>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</si>
  <si>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</si>
  <si>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</si>
  <si>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</si>
  <si>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</si>
  <si>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</si>
  <si>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</si>
  <si>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</si>
  <si>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</si>
  <si>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</si>
  <si>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</si>
  <si>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</si>
  <si>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</si>
  <si>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</si>
  <si>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</si>
  <si>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</si>
  <si>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</si>
  <si>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</si>
  <si>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</si>
  <si>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</si>
  <si>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</si>
  <si>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</si>
  <si>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</si>
  <si>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</si>
  <si>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</si>
  <si>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</si>
  <si>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</si>
  <si>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</si>
  <si>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</si>
  <si>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</si>
  <si>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</si>
  <si>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</si>
  <si>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</si>
  <si>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</si>
  <si>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</si>
  <si>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</si>
  <si>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</si>
  <si>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</si>
  <si>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</si>
  <si>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</si>
  <si>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</si>
  <si>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</si>
  <si>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</si>
  <si>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</si>
  <si>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</si>
  <si>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</si>
  <si>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</si>
  <si>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</si>
  <si>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</si>
  <si>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</si>
  <si>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</si>
  <si>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</si>
  <si>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</si>
  <si>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</si>
  <si>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</si>
  <si>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</si>
  <si>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</si>
  <si>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</si>
  <si>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</si>
  <si>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</si>
  <si>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</si>
  <si>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</si>
  <si>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</si>
  <si>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</si>
  <si>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</si>
  <si>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</si>
  <si>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</si>
  <si>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</si>
  <si>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</si>
  <si>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</si>
  <si>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</si>
  <si>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</si>
  <si>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</si>
  <si>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</si>
  <si>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</si>
  <si>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</si>
  <si>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</si>
  <si>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</si>
  <si>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</si>
  <si>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</si>
  <si>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</si>
  <si>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</si>
  <si>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</si>
  <si>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</si>
  <si>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</si>
  <si>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</si>
  <si>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</si>
  <si>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</si>
  <si>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</si>
  <si>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</si>
  <si>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</si>
  <si>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</si>
  <si>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</si>
  <si>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</si>
  <si>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</si>
  <si>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</si>
  <si>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</si>
  <si>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</si>
  <si>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</si>
  <si>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</si>
  <si>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</si>
  <si>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</si>
  <si>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</si>
  <si>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</si>
  <si>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</si>
  <si>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</si>
  <si>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</si>
  <si>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</si>
  <si>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</si>
  <si>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</si>
  <si>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</si>
  <si>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</si>
  <si>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</si>
  <si>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</si>
  <si>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</si>
  <si>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</si>
  <si>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</si>
  <si>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</si>
  <si>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</si>
  <si>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</si>
  <si>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</si>
  <si>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</si>
  <si>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</si>
  <si>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</si>
  <si>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</si>
  <si>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</si>
  <si>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</si>
  <si>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</si>
  <si>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</si>
  <si>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</si>
  <si>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</si>
  <si>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</si>
  <si>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</si>
  <si>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</si>
  <si>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</si>
  <si>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</si>
  <si>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</si>
  <si>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</si>
  <si>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</si>
  <si>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</si>
  <si>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</si>
  <si>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</si>
  <si>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</si>
  <si>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</si>
  <si>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</si>
  <si>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</si>
  <si>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</si>
  <si>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</si>
  <si>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</si>
  <si>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</si>
  <si>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</si>
  <si>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</si>
  <si>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</si>
  <si>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</si>
  <si>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</si>
  <si>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</si>
  <si>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</si>
  <si>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</si>
  <si>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</si>
  <si>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</si>
  <si>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</si>
  <si>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</si>
  <si>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</si>
  <si>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</si>
  <si>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10/02/2026</t>
  </si>
  <si>
    <t>Cut-off Date: 31/01/2026</t>
  </si>
  <si>
    <t>43 for Mortgage Assets</t>
  </si>
  <si>
    <t>186 for Residential Mortgage Assets</t>
  </si>
  <si>
    <t>424 for Commercial Mortgage Assets</t>
  </si>
  <si>
    <t>149 for Mortgage Assets</t>
  </si>
  <si>
    <t>18 for Harmonised Glossary</t>
  </si>
  <si>
    <t>179 for Mortgage Assets</t>
  </si>
  <si>
    <t>Until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</si>
</sst>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6" fillId="0" borderId="0" xfId="3"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85F93D1F-11F2-4BE8-8D7C-35191131E724}"/>
    <cellStyle name="Lien hypertexte" xfId="3" builtinId="8"/>
    <cellStyle name="Milliers" xfId="1" builtinId="3"/>
    <cellStyle name="Normal" xfId="0" builtinId="0"/>
    <cellStyle name="Normal 10 3" xfId="7" xr:uid="{AAB85A77-71A8-4C0A-8D91-FF97AC8DDF9A}"/>
    <cellStyle name="Normal 10 4" xfId="5" xr:uid="{DD43F9BC-4EC7-46D3-95EF-6E7824915161}"/>
    <cellStyle name="Normal 11 2" xfId="12" xr:uid="{B0590C92-6D55-42E6-AD15-FB1BA2E85E81}"/>
    <cellStyle name="Normal 13" xfId="18" xr:uid="{90FFA4B9-BF5E-45B5-B027-AA4C6F3B1065}"/>
    <cellStyle name="Normal 17" xfId="21" xr:uid="{35D040B7-E8B9-4013-ADE5-500D66D4910E}"/>
    <cellStyle name="Normal 18" xfId="19" xr:uid="{2E925152-F7C3-46E2-9183-6E9F0091EB58}"/>
    <cellStyle name="Normal 3 2 2" xfId="15" xr:uid="{8271ADA1-23D0-4B75-8FA4-F8E59035D59A}"/>
    <cellStyle name="Normal 3 5" xfId="14" xr:uid="{348C0DE1-2299-4F06-8DC6-E55ADC8FCA17}"/>
    <cellStyle name="Normal 8 4" xfId="4" xr:uid="{1B978E75-6316-4D58-9153-C47862F168B3}"/>
    <cellStyle name="Normal 9 2 2" xfId="6" xr:uid="{DFF99336-4FFB-4179-92F7-FAC0E929D451}"/>
    <cellStyle name="Normal 9 3" xfId="8" xr:uid="{1F975C75-58BF-45D3-818B-4F6B6424098B}"/>
    <cellStyle name="Normal_20120504 French CB issuers data template V4" xfId="16" xr:uid="{B943D3D9-029E-44FC-B0B4-4F1345761731}"/>
    <cellStyle name="Normal_2012-06-30 French CB issuers data template TEST HOME LOAN SFH" xfId="11" xr:uid="{7DC40408-FCDC-440E-B3AA-7DE5ECCC03B4}"/>
    <cellStyle name="Normal_Explanations" xfId="17" xr:uid="{5AAF81D2-835D-41D1-8451-7573240074DA}"/>
    <cellStyle name="Percent 10" xfId="9" xr:uid="{3EE222AA-54E3-45B9-ABED-8CA31146206E}"/>
    <cellStyle name="Percent 11" xfId="20" xr:uid="{83979420-99B9-4BF5-8C78-44EDFDF39021}"/>
    <cellStyle name="Percent 3 2 2" xfId="10" xr:uid="{1873A438-1FBF-4CF8-BD16-C028435C4286}"/>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BDDEF57E-C670-49B3-9B2A-86799CF98D99}"/>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6\02-F&#233;vrier%202026\BNPP%20HL%20SFH%20-%20Investor_%20report_Janvier%202026.xlsm" TargetMode="External"/><Relationship Id="rId1" Type="http://schemas.openxmlformats.org/officeDocument/2006/relationships/externalLinkPath" Target="BNPP%20HL%20SFH%20-%20Investor_%20report_Janvier%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46053</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9EE7-5BAF-4386-B7DB-481531947C25}">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exbTMfBeN0uyywIoYvRP90+wHECamM6rdmYRUUBjSuaSoTOIv/+rWECdhJOGXOEK6Nz5YOQKRTbtLezYKeBXVQ==" saltValue="dBZ5w6BrffneDcRgEvNFXA=="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A6C4312F-F3D4-476C-8075-FCBA6C77A719}"/>
    <hyperlink ref="D26:H26" location="'B1. HTT Mortgage Assets'!A1" display="Worksheet B1: HTT Mortgage Assets" xr:uid="{F7F9B853-3350-4B25-8A69-0E6A7907AD2F}"/>
    <hyperlink ref="D28:H28" location="'C. HTT Harmonised Glossary'!A1" display="Worksheet C: HTT Harmonised Glossary" xr:uid="{CAE15A51-362E-4E15-B862-C5292284EF8F}"/>
    <hyperlink ref="D30:H30" location="Disclaimer!A1" display="Disclaimer" xr:uid="{8626474D-D5C7-4EEC-A140-5176509017B9}"/>
    <hyperlink ref="D42:H42" location="'F1. Sustainable M data'!A1" display="Worksheet F1: Sustainable M data" xr:uid="{6945410B-EFF9-490A-A18A-2359B69A69F8}"/>
    <hyperlink ref="D44:H44" location="'G1. Crisis M Payment Holidays'!A1" display="Worksheet G1. Crisis M Payment Holidays" xr:uid="{0ABF8BE1-1A5D-41E3-9529-639A5A009269}"/>
    <hyperlink ref="D32:H32" location="D1.Overview!A1" display="D1.Overview" xr:uid="{FD59ED51-FE72-4A3C-A2D4-EACC84988373}"/>
    <hyperlink ref="D34:H34" location="D2.Residential!Print_Area" display="D2.Residential" xr:uid="{B7F7B88B-B33D-498B-925B-8E716C8D9DE9}"/>
    <hyperlink ref="D36:H36" location="'D3.Covered bonds'!Print_Area" display="D3.Covered bonds" xr:uid="{675A616C-C976-4385-AC03-32DCB0F4F188}"/>
    <hyperlink ref="D38:H38" location="D4.Explanations!Print_Area" display="D4.Explanations" xr:uid="{7853E29A-A1C9-4C0C-980E-03F8E143F919}"/>
    <hyperlink ref="D40:H40" location="'E. Optional ECB-ECAIs data'!Print_Area" display="E.Optional ECB-ECAIs data" xr:uid="{88BE67CC-F3BD-49A1-9A39-8EA7974CD13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9A60-E285-40E3-AF6A-E81D45566281}">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69.380742037135605</v>
      </c>
      <c r="H75" s="30"/>
    </row>
    <row r="76" spans="1:14" x14ac:dyDescent="0.2">
      <c r="A76" s="35" t="s">
        <v>1978</v>
      </c>
      <c r="B76" s="35" t="s">
        <v>1979</v>
      </c>
      <c r="C76" s="435">
        <v>171.42141815816399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6U5JE7FvETt4VUUNyWCA2UryBxbRUBDhCodGIfCxxusDRCHIN8l+4/ynn0R8GBQBSWgUTKfcBZDkqxj43EFkgQ==" saltValue="cx9BPMbui4k+cEeTymiZQ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03E0F-5804-4174-B01A-AAB563BEABA0}">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A4PKNpgaAhYZMS55Yt4+mJxro9m3qD+jYapsVksVPgc/EwEwJ0AzJXkAcqVZMGckj9zPYPeC7pTJmZ3nEgLEPA==" saltValue="FfjnAirOe4M8a/8GyvCUX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F057-3358-4DBA-8480-6EA188037221}">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nFQesXT8R2TZaKpt+FEZUcyvnW7MjMuqX4TVUeYTIVFgBhhq3wa0RK+yizLOGFbBqlW6gDrl1UOC1o4m/wLSqw==" saltValue="XbXkV9+O+5hhcFwL98CdR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F3E6BC37-08BE-49AB-B319-CAE86124357D}"/>
    <hyperlink ref="B169" location="'2. Harmonised Glossary'!A9" display="Breakdown by Interest Rate" xr:uid="{D04962CF-942C-4F47-B198-4752B282EEAC}"/>
    <hyperlink ref="B206" location="'C. HTT Harmonised Glossary'!B19" display="9. Non-Performing Loans" xr:uid="{8D9F8341-4491-49C6-9966-D0C2425A9962}"/>
    <hyperlink ref="B6" location="'F2. Sustainable PS data'!B9" display="1. Share of sustainable Public Sector Assets" xr:uid="{3FB89187-4AFC-4757-BA3E-390C651684C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F1B5-225D-4A1D-B7BA-EE48C880B82E}">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eGYGw6RYvQNOWvFqQdm9kGaEnjrzOfnEiK8+Vts6QqkDT6JAL9cuSvAlrAnbbf/1lrK9pk9oGUEp5OdDop+Skg==" saltValue="MtWGRJZxbBhg50hGWbLr7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8422-ACC6-43A9-8088-49CEB59A212D}">
  <sheetPr codeName="Feuil9">
    <tabColor rgb="FFE36E00"/>
  </sheetPr>
  <dimension ref="A1:P413"/>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46053</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42355.142320999395</v>
      </c>
      <c r="F38" s="56"/>
      <c r="H38" s="30"/>
      <c r="N38" s="30"/>
      <c r="O38" s="30"/>
    </row>
    <row r="39" spans="1:16" x14ac:dyDescent="0.2">
      <c r="A39" s="35" t="s">
        <v>72</v>
      </c>
      <c r="B39" s="56" t="s">
        <v>73</v>
      </c>
      <c r="C39" s="65">
        <v>34008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0.16436535272859309</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8347.1423209993955</v>
      </c>
      <c r="D47" s="68"/>
      <c r="E47" s="68"/>
      <c r="F47" s="68"/>
      <c r="G47" s="35"/>
      <c r="H47" s="30"/>
      <c r="N47" s="30"/>
      <c r="O47" s="30"/>
      <c r="P47" s="59"/>
    </row>
    <row r="48" spans="1:16" outlineLevel="1" x14ac:dyDescent="0.2">
      <c r="A48" s="35" t="s">
        <v>90</v>
      </c>
      <c r="B48" s="54"/>
      <c r="C48" s="68" t="s">
        <v>76</v>
      </c>
      <c r="D48" s="68">
        <v>1.0987275124229436</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41580.142320999395</v>
      </c>
      <c r="E53" s="70"/>
      <c r="F53" s="71">
        <v>0.98170233984514887</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775</v>
      </c>
      <c r="E56" s="70"/>
      <c r="F56" s="71">
        <v>1.8297660154851143E-2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42355.142320999395</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7.8499089248704692</v>
      </c>
      <c r="D66" s="81">
        <v>6.0436031044198577</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3321.9015063977968</v>
      </c>
      <c r="D70" s="85">
        <v>5133.0707848212205</v>
      </c>
      <c r="E70" s="84"/>
      <c r="F70" s="71">
        <v>7.989153766604945E-2</v>
      </c>
      <c r="G70" s="71">
        <v>0.12345005327768878</v>
      </c>
      <c r="H70" s="30"/>
      <c r="N70" s="30"/>
      <c r="O70" s="30"/>
      <c r="P70" s="59"/>
    </row>
    <row r="71" spans="1:16" x14ac:dyDescent="0.2">
      <c r="A71" s="35" t="s">
        <v>128</v>
      </c>
      <c r="B71" s="84" t="s">
        <v>129</v>
      </c>
      <c r="C71" s="85">
        <v>3227.4191596266023</v>
      </c>
      <c r="D71" s="85">
        <v>4654.5035020703126</v>
      </c>
      <c r="E71" s="84"/>
      <c r="F71" s="71">
        <v>7.7619242731563898E-2</v>
      </c>
      <c r="G71" s="71">
        <v>0.11194053801301354</v>
      </c>
      <c r="H71" s="30"/>
      <c r="N71" s="30"/>
      <c r="O71" s="30"/>
      <c r="P71" s="59"/>
    </row>
    <row r="72" spans="1:16" x14ac:dyDescent="0.2">
      <c r="A72" s="35" t="s">
        <v>130</v>
      </c>
      <c r="B72" s="84" t="s">
        <v>131</v>
      </c>
      <c r="C72" s="85">
        <v>3116.314560773701</v>
      </c>
      <c r="D72" s="85">
        <v>4199.4315272885515</v>
      </c>
      <c r="E72" s="84"/>
      <c r="F72" s="71">
        <v>7.4947183603069997E-2</v>
      </c>
      <c r="G72" s="71">
        <v>0.1009960835359557</v>
      </c>
      <c r="H72" s="30"/>
      <c r="N72" s="30"/>
      <c r="O72" s="30"/>
      <c r="P72" s="59"/>
    </row>
    <row r="73" spans="1:16" x14ac:dyDescent="0.2">
      <c r="A73" s="35" t="s">
        <v>132</v>
      </c>
      <c r="B73" s="84" t="s">
        <v>133</v>
      </c>
      <c r="C73" s="85">
        <v>2982.4933430546989</v>
      </c>
      <c r="D73" s="85">
        <v>3762.8516531722908</v>
      </c>
      <c r="E73" s="84"/>
      <c r="F73" s="71">
        <v>7.1728791114513774E-2</v>
      </c>
      <c r="G73" s="71">
        <v>9.0496363002392818E-2</v>
      </c>
      <c r="H73" s="30"/>
      <c r="N73" s="30"/>
      <c r="O73" s="30"/>
      <c r="P73" s="59"/>
    </row>
    <row r="74" spans="1:16" x14ac:dyDescent="0.2">
      <c r="A74" s="35" t="s">
        <v>134</v>
      </c>
      <c r="B74" s="84" t="s">
        <v>135</v>
      </c>
      <c r="C74" s="85">
        <v>2842.6157852238007</v>
      </c>
      <c r="D74" s="85">
        <v>3358.6620434788588</v>
      </c>
      <c r="E74" s="84"/>
      <c r="F74" s="71">
        <v>6.8364743999161398E-2</v>
      </c>
      <c r="G74" s="71">
        <v>8.0775626440861018E-2</v>
      </c>
      <c r="H74" s="30"/>
      <c r="N74" s="30"/>
      <c r="O74" s="30"/>
      <c r="P74" s="59"/>
    </row>
    <row r="75" spans="1:16" x14ac:dyDescent="0.2">
      <c r="A75" s="35" t="s">
        <v>136</v>
      </c>
      <c r="B75" s="84" t="s">
        <v>137</v>
      </c>
      <c r="C75" s="85">
        <v>11897.8459831322</v>
      </c>
      <c r="D75" s="85">
        <v>11733.737914379381</v>
      </c>
      <c r="E75" s="84"/>
      <c r="F75" s="71">
        <v>0.28614250262254304</v>
      </c>
      <c r="G75" s="71">
        <v>0.28219571313139841</v>
      </c>
      <c r="H75" s="30"/>
      <c r="N75" s="30"/>
      <c r="O75" s="30"/>
      <c r="P75" s="59"/>
    </row>
    <row r="76" spans="1:16" x14ac:dyDescent="0.2">
      <c r="A76" s="35" t="s">
        <v>138</v>
      </c>
      <c r="B76" s="84" t="s">
        <v>139</v>
      </c>
      <c r="C76" s="85">
        <v>14191.551982790301</v>
      </c>
      <c r="D76" s="85">
        <v>8737.8848957884838</v>
      </c>
      <c r="E76" s="84"/>
      <c r="F76" s="71">
        <v>0.34130599826309832</v>
      </c>
      <c r="G76" s="71">
        <v>0.21014562259868974</v>
      </c>
      <c r="H76" s="30"/>
      <c r="N76" s="30"/>
      <c r="O76" s="30"/>
      <c r="P76" s="59"/>
    </row>
    <row r="77" spans="1:16" x14ac:dyDescent="0.2">
      <c r="A77" s="35" t="s">
        <v>140</v>
      </c>
      <c r="B77" s="86" t="s">
        <v>109</v>
      </c>
      <c r="C77" s="74">
        <v>41580.142320999104</v>
      </c>
      <c r="D77" s="74">
        <v>41580.142320999097</v>
      </c>
      <c r="E77" s="56"/>
      <c r="F77" s="75">
        <v>0.99999999999999978</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5.7060765114090799</v>
      </c>
      <c r="D89" s="81">
        <v>6.601924547165372</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2686</v>
      </c>
      <c r="D93" s="67">
        <v>186</v>
      </c>
      <c r="E93" s="84"/>
      <c r="F93" s="71">
        <v>7.898141613737944E-2</v>
      </c>
      <c r="G93" s="71">
        <v>5.4693013408609742E-3</v>
      </c>
      <c r="H93" s="30"/>
      <c r="N93" s="30"/>
      <c r="O93" s="30"/>
      <c r="P93" s="59"/>
    </row>
    <row r="94" spans="1:16" x14ac:dyDescent="0.2">
      <c r="A94" s="35" t="s">
        <v>166</v>
      </c>
      <c r="B94" s="84" t="s">
        <v>129</v>
      </c>
      <c r="C94" s="67">
        <v>4385</v>
      </c>
      <c r="D94" s="67">
        <v>2785</v>
      </c>
      <c r="E94" s="84"/>
      <c r="F94" s="71">
        <v>0.12894024935309339</v>
      </c>
      <c r="G94" s="71">
        <v>8.1892495883321578E-2</v>
      </c>
      <c r="H94" s="30"/>
      <c r="N94" s="30"/>
      <c r="O94" s="30"/>
      <c r="P94" s="59"/>
    </row>
    <row r="95" spans="1:16" x14ac:dyDescent="0.2">
      <c r="A95" s="35" t="s">
        <v>167</v>
      </c>
      <c r="B95" s="84" t="s">
        <v>131</v>
      </c>
      <c r="C95" s="67">
        <v>5150</v>
      </c>
      <c r="D95" s="67">
        <v>4100</v>
      </c>
      <c r="E95" s="84"/>
      <c r="F95" s="71">
        <v>0.15143495648082805</v>
      </c>
      <c r="G95" s="71">
        <v>0.12055986826629028</v>
      </c>
      <c r="H95" s="30"/>
      <c r="N95" s="30"/>
      <c r="O95" s="30"/>
      <c r="P95" s="59"/>
    </row>
    <row r="96" spans="1:16" x14ac:dyDescent="0.2">
      <c r="A96" s="35" t="s">
        <v>168</v>
      </c>
      <c r="B96" s="84" t="s">
        <v>133</v>
      </c>
      <c r="C96" s="67">
        <v>2000</v>
      </c>
      <c r="D96" s="67">
        <v>5150</v>
      </c>
      <c r="E96" s="84"/>
      <c r="F96" s="71">
        <v>5.8809691837214774E-2</v>
      </c>
      <c r="G96" s="71">
        <v>0.15143495648082805</v>
      </c>
      <c r="H96" s="30"/>
      <c r="N96" s="30"/>
      <c r="O96" s="30"/>
      <c r="P96" s="59"/>
    </row>
    <row r="97" spans="1:16" x14ac:dyDescent="0.2">
      <c r="A97" s="35" t="s">
        <v>169</v>
      </c>
      <c r="B97" s="84" t="s">
        <v>135</v>
      </c>
      <c r="C97" s="67">
        <v>1600</v>
      </c>
      <c r="D97" s="67">
        <v>2000</v>
      </c>
      <c r="E97" s="84"/>
      <c r="F97" s="71">
        <v>4.7047753469771816E-2</v>
      </c>
      <c r="G97" s="71">
        <v>5.8809691837214774E-2</v>
      </c>
      <c r="H97" s="30"/>
      <c r="N97" s="30"/>
      <c r="O97" s="30"/>
    </row>
    <row r="98" spans="1:16" x14ac:dyDescent="0.2">
      <c r="A98" s="35" t="s">
        <v>170</v>
      </c>
      <c r="B98" s="84" t="s">
        <v>137</v>
      </c>
      <c r="C98" s="67">
        <v>13435</v>
      </c>
      <c r="D98" s="67">
        <v>12035</v>
      </c>
      <c r="E98" s="84"/>
      <c r="F98" s="71">
        <v>0.39505410491649023</v>
      </c>
      <c r="G98" s="71">
        <v>0.35388732063043987</v>
      </c>
      <c r="H98" s="30"/>
      <c r="N98" s="30"/>
      <c r="O98" s="30"/>
    </row>
    <row r="99" spans="1:16" x14ac:dyDescent="0.2">
      <c r="A99" s="35" t="s">
        <v>171</v>
      </c>
      <c r="B99" s="84" t="s">
        <v>139</v>
      </c>
      <c r="C99" s="67">
        <v>4752</v>
      </c>
      <c r="D99" s="67">
        <v>7752</v>
      </c>
      <c r="E99" s="84"/>
      <c r="F99" s="71">
        <v>0.13973182780522231</v>
      </c>
      <c r="G99" s="71">
        <v>0.22794636556104447</v>
      </c>
      <c r="H99" s="30"/>
      <c r="N99" s="30"/>
      <c r="O99" s="30"/>
    </row>
    <row r="100" spans="1:16" x14ac:dyDescent="0.2">
      <c r="A100" s="35" t="s">
        <v>172</v>
      </c>
      <c r="B100" s="86" t="s">
        <v>109</v>
      </c>
      <c r="C100" s="74">
        <v>34008</v>
      </c>
      <c r="D100" s="74">
        <v>34008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41580.142320999104</v>
      </c>
      <c r="D112" s="67">
        <v>41580.142320999104</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41580.142320999104</v>
      </c>
      <c r="D130" s="67">
        <v>41580.142320999104</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34008</v>
      </c>
      <c r="D138" s="67">
        <v>34008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34008</v>
      </c>
      <c r="D156" s="67">
        <v>34008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34008</v>
      </c>
      <c r="D164" s="67">
        <v>34008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34008</v>
      </c>
      <c r="D167" s="95">
        <v>34008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775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775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775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775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775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775</v>
      </c>
      <c r="E217" s="93"/>
      <c r="F217" s="71">
        <v>1.8297660154851143E-2</v>
      </c>
      <c r="G217" s="71">
        <v>2.2788755586920725E-2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775</v>
      </c>
      <c r="E220" s="93"/>
      <c r="F220" s="68">
        <v>1.8297660154851143E-2</v>
      </c>
      <c r="G220" s="68">
        <v>2.2788755586920725E-2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rqQZrDh6e7bP7LQtcQ9OdaXn/f0KqLGcvgB8/CqUPDGmkYR+qPWm+XD11sn/DrRDWHQBKjbph+P3MB79PiI6Gg==" saltValue="cXHmNBiGqVtbjYqflYaFEg=="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ED1A67E7-B09C-4E84-8ABE-F54D1B5EBE53}"/>
    <hyperlink ref="C244" location="'F1. Sustainable M data'!A1" display="F1. Tab" xr:uid="{6F670C43-4D69-4F59-9905-EDA5E5926747}"/>
    <hyperlink ref="D244" location="'F2. Sustainable PS data'!A1" display="F2. Tab" xr:uid="{F9411838-896F-4E0F-BDE0-DBAAE3CDA9D2}"/>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A26E7-FA91-4E77-A86B-317148C3C257}">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41580.142320999395</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41580.142320999395</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337893</v>
      </c>
      <c r="F28" s="35">
        <v>337893</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3.6085598443039098E-4</v>
      </c>
      <c r="D36" s="36">
        <v>0</v>
      </c>
      <c r="E36" s="123"/>
      <c r="F36" s="124">
        <v>3.6085598443039098E-4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0.10538067521036368</v>
      </c>
      <c r="D99" s="121"/>
      <c r="E99" s="121"/>
      <c r="F99" s="129">
        <v>0.10538067521036368</v>
      </c>
      <c r="G99" s="35"/>
    </row>
    <row r="100" spans="1:7" x14ac:dyDescent="0.2">
      <c r="A100" s="35" t="s">
        <v>690</v>
      </c>
      <c r="B100" s="127" t="s">
        <v>691</v>
      </c>
      <c r="C100" s="128">
        <v>1.6189214230515662E-2</v>
      </c>
      <c r="D100" s="121"/>
      <c r="E100" s="121"/>
      <c r="F100" s="129">
        <v>1.6189214230515662E-2</v>
      </c>
      <c r="G100" s="35"/>
    </row>
    <row r="101" spans="1:7" x14ac:dyDescent="0.2">
      <c r="A101" s="35" t="s">
        <v>692</v>
      </c>
      <c r="B101" s="127" t="s">
        <v>693</v>
      </c>
      <c r="C101" s="128">
        <v>3.1404340634988842E-2</v>
      </c>
      <c r="D101" s="121"/>
      <c r="E101" s="121"/>
      <c r="F101" s="129">
        <v>3.1404340634988842E-2</v>
      </c>
      <c r="G101" s="35"/>
    </row>
    <row r="102" spans="1:7" x14ac:dyDescent="0.2">
      <c r="A102" s="35" t="s">
        <v>694</v>
      </c>
      <c r="B102" s="127" t="s">
        <v>695</v>
      </c>
      <c r="C102" s="128">
        <v>1.7276649502163684E-2</v>
      </c>
      <c r="D102" s="121"/>
      <c r="E102" s="121"/>
      <c r="F102" s="129">
        <v>1.7276649502163684E-2</v>
      </c>
      <c r="G102" s="35"/>
    </row>
    <row r="103" spans="1:7" x14ac:dyDescent="0.2">
      <c r="A103" s="35" t="s">
        <v>696</v>
      </c>
      <c r="B103" s="127" t="s">
        <v>697</v>
      </c>
      <c r="C103" s="128">
        <v>4.8039755361567495E-3</v>
      </c>
      <c r="D103" s="121"/>
      <c r="E103" s="121"/>
      <c r="F103" s="129">
        <v>4.8039755361567495E-3</v>
      </c>
      <c r="G103" s="35"/>
    </row>
    <row r="104" spans="1:7" x14ac:dyDescent="0.2">
      <c r="A104" s="35" t="s">
        <v>698</v>
      </c>
      <c r="B104" s="127" t="s">
        <v>699</v>
      </c>
      <c r="C104" s="128">
        <v>3.6071760542832308E-2</v>
      </c>
      <c r="D104" s="121"/>
      <c r="E104" s="121"/>
      <c r="F104" s="129">
        <v>3.6071760542832308E-2</v>
      </c>
      <c r="G104" s="35"/>
    </row>
    <row r="105" spans="1:7" x14ac:dyDescent="0.2">
      <c r="A105" s="35" t="s">
        <v>700</v>
      </c>
      <c r="B105" s="127" t="s">
        <v>701</v>
      </c>
      <c r="C105" s="128">
        <v>7.0777544779197898E-2</v>
      </c>
      <c r="D105" s="121"/>
      <c r="E105" s="121"/>
      <c r="F105" s="129">
        <v>7.0777544779197898E-2</v>
      </c>
      <c r="G105" s="35"/>
    </row>
    <row r="106" spans="1:7" x14ac:dyDescent="0.2">
      <c r="A106" s="35" t="s">
        <v>702</v>
      </c>
      <c r="B106" s="127" t="s">
        <v>703</v>
      </c>
      <c r="C106" s="128">
        <v>0.38588264480053164</v>
      </c>
      <c r="D106" s="121"/>
      <c r="E106" s="121"/>
      <c r="F106" s="129">
        <v>0.38588264480053164</v>
      </c>
      <c r="G106" s="35"/>
    </row>
    <row r="107" spans="1:7" x14ac:dyDescent="0.2">
      <c r="A107" s="35" t="s">
        <v>704</v>
      </c>
      <c r="B107" s="127" t="s">
        <v>705</v>
      </c>
      <c r="C107" s="128">
        <v>3.6384517018498146E-2</v>
      </c>
      <c r="D107" s="121"/>
      <c r="E107" s="121"/>
      <c r="F107" s="129">
        <v>3.6384517018498146E-2</v>
      </c>
      <c r="G107" s="35"/>
    </row>
    <row r="108" spans="1:7" x14ac:dyDescent="0.2">
      <c r="A108" s="35" t="s">
        <v>706</v>
      </c>
      <c r="B108" s="127" t="s">
        <v>707</v>
      </c>
      <c r="C108" s="128">
        <v>7.0870083622386434E-2</v>
      </c>
      <c r="D108" s="121"/>
      <c r="E108" s="121"/>
      <c r="F108" s="129">
        <v>7.0870083622386434E-2</v>
      </c>
      <c r="G108" s="35"/>
    </row>
    <row r="109" spans="1:7" x14ac:dyDescent="0.2">
      <c r="A109" s="35" t="s">
        <v>708</v>
      </c>
      <c r="B109" s="127" t="s">
        <v>709</v>
      </c>
      <c r="C109" s="128">
        <v>8.3348621047881252E-2</v>
      </c>
      <c r="D109" s="121"/>
      <c r="E109" s="121"/>
      <c r="F109" s="129">
        <v>8.3348621047881252E-2</v>
      </c>
      <c r="G109" s="35"/>
    </row>
    <row r="110" spans="1:7" x14ac:dyDescent="0.2">
      <c r="A110" s="35" t="s">
        <v>710</v>
      </c>
      <c r="B110" s="127" t="s">
        <v>711</v>
      </c>
      <c r="C110" s="128">
        <v>4.4264575933652909E-3</v>
      </c>
      <c r="D110" s="121"/>
      <c r="E110" s="121"/>
      <c r="F110" s="129">
        <v>4.4264575933652909E-3</v>
      </c>
      <c r="G110" s="35"/>
    </row>
    <row r="111" spans="1:7" x14ac:dyDescent="0.2">
      <c r="A111" s="35" t="s">
        <v>712</v>
      </c>
      <c r="B111" s="127" t="s">
        <v>713</v>
      </c>
      <c r="C111" s="128">
        <v>4.3448712014570873E-2</v>
      </c>
      <c r="D111" s="121"/>
      <c r="E111" s="121"/>
      <c r="F111" s="129">
        <v>4.3448712014570873E-2</v>
      </c>
      <c r="G111" s="35"/>
    </row>
    <row r="112" spans="1:7" x14ac:dyDescent="0.2">
      <c r="A112" s="35" t="s">
        <v>714</v>
      </c>
      <c r="B112" s="127" t="s">
        <v>715</v>
      </c>
      <c r="C112" s="128">
        <v>9.3734803466547501E-2</v>
      </c>
      <c r="D112" s="121"/>
      <c r="E112" s="121"/>
      <c r="F112" s="129">
        <v>9.3734803466547501E-2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0.99095151773158496</v>
      </c>
      <c r="D150" s="121"/>
      <c r="E150" s="130"/>
      <c r="F150" s="122">
        <v>0.99095151773158496</v>
      </c>
    </row>
    <row r="151" spans="1:7" x14ac:dyDescent="0.2">
      <c r="A151" s="35" t="s">
        <v>755</v>
      </c>
      <c r="B151" s="35" t="s">
        <v>756</v>
      </c>
      <c r="C151" s="122">
        <v>3.26766558303436E-8</v>
      </c>
      <c r="D151" s="121"/>
      <c r="E151" s="130"/>
      <c r="F151" s="122">
        <v>3.26766558303436E-8</v>
      </c>
    </row>
    <row r="152" spans="1:7" x14ac:dyDescent="0.2">
      <c r="A152" s="35" t="s">
        <v>757</v>
      </c>
      <c r="B152" s="35" t="s">
        <v>107</v>
      </c>
      <c r="C152" s="122">
        <v>9.0484495917654995E-3</v>
      </c>
      <c r="D152" s="121"/>
      <c r="E152" s="130"/>
      <c r="F152" s="122">
        <v>9.0484495917654995E-3</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5.4298175170500645E-2</v>
      </c>
      <c r="D170" s="121"/>
      <c r="E170" s="130"/>
      <c r="F170" s="122">
        <v>5.4298175170500645E-2</v>
      </c>
    </row>
    <row r="171" spans="1:7" x14ac:dyDescent="0.2">
      <c r="A171" s="35" t="s">
        <v>779</v>
      </c>
      <c r="B171" s="132" t="s">
        <v>780</v>
      </c>
      <c r="C171" s="122">
        <v>8.5206359256511599E-2</v>
      </c>
      <c r="D171" s="121"/>
      <c r="E171" s="130"/>
      <c r="F171" s="122">
        <v>8.5206359256511599E-2</v>
      </c>
    </row>
    <row r="172" spans="1:7" x14ac:dyDescent="0.2">
      <c r="A172" s="35" t="s">
        <v>781</v>
      </c>
      <c r="B172" s="132" t="s">
        <v>782</v>
      </c>
      <c r="C172" s="122">
        <v>5.5412808873584261E-2</v>
      </c>
      <c r="D172" s="121"/>
      <c r="E172" s="121"/>
      <c r="F172" s="122">
        <v>5.5412808873584261E-2</v>
      </c>
    </row>
    <row r="173" spans="1:7" x14ac:dyDescent="0.2">
      <c r="A173" s="35" t="s">
        <v>783</v>
      </c>
      <c r="B173" s="132" t="s">
        <v>784</v>
      </c>
      <c r="C173" s="122">
        <v>0.24354727710360749</v>
      </c>
      <c r="D173" s="121"/>
      <c r="E173" s="121"/>
      <c r="F173" s="122">
        <v>0.24354727710360749</v>
      </c>
    </row>
    <row r="174" spans="1:7" x14ac:dyDescent="0.2">
      <c r="A174" s="35" t="s">
        <v>785</v>
      </c>
      <c r="B174" s="132" t="s">
        <v>786</v>
      </c>
      <c r="C174" s="122">
        <v>0.56153537959579591</v>
      </c>
      <c r="D174" s="121"/>
      <c r="E174" s="121"/>
      <c r="F174" s="122">
        <v>0.56153537959579591</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123.05712850221639</v>
      </c>
      <c r="D187" s="36">
        <v>337893</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22284.873621479801</v>
      </c>
      <c r="D190" s="36">
        <v>270277</v>
      </c>
      <c r="E190" s="50"/>
      <c r="F190" s="71">
        <v>0.53594991208639642</v>
      </c>
      <c r="G190" s="71">
        <v>0.79988931407279817</v>
      </c>
    </row>
    <row r="191" spans="1:7" x14ac:dyDescent="0.2">
      <c r="A191" s="35" t="s">
        <v>808</v>
      </c>
      <c r="B191" s="127" t="s">
        <v>809</v>
      </c>
      <c r="C191" s="85">
        <v>16687.386958270199</v>
      </c>
      <c r="D191" s="36">
        <v>61770</v>
      </c>
      <c r="E191" s="50"/>
      <c r="F191" s="71">
        <v>0.40133068399437044</v>
      </c>
      <c r="G191" s="71">
        <v>0.18280935088918682</v>
      </c>
    </row>
    <row r="192" spans="1:7" x14ac:dyDescent="0.2">
      <c r="A192" s="35" t="s">
        <v>810</v>
      </c>
      <c r="B192" s="127" t="s">
        <v>811</v>
      </c>
      <c r="C192" s="85">
        <v>2607.8817412499998</v>
      </c>
      <c r="D192" s="36">
        <v>5846</v>
      </c>
      <c r="E192" s="50"/>
      <c r="F192" s="71">
        <v>6.2719403919233155E-2</v>
      </c>
      <c r="G192" s="71">
        <v>1.7301335038014991E-2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41580.142320999999</v>
      </c>
      <c r="D214" s="70">
        <v>337893</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0.63152736034872803</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7918.4244655099501</v>
      </c>
      <c r="D219" s="143">
        <v>130098</v>
      </c>
      <c r="F219" s="71">
        <v>0.19043764699936486</v>
      </c>
      <c r="G219" s="71">
        <v>0.3850272127567011</v>
      </c>
      <c r="K219" s="146"/>
      <c r="L219" s="144"/>
    </row>
    <row r="220" spans="1:12" x14ac:dyDescent="0.2">
      <c r="A220" s="35" t="s">
        <v>843</v>
      </c>
      <c r="B220" s="35" t="s">
        <v>844</v>
      </c>
      <c r="C220" s="85">
        <v>4089.4464789100098</v>
      </c>
      <c r="D220" s="143">
        <v>35113</v>
      </c>
      <c r="F220" s="71">
        <v>9.8350949531133255E-2</v>
      </c>
      <c r="G220" s="71">
        <v>0.10391751234858372</v>
      </c>
    </row>
    <row r="221" spans="1:12" x14ac:dyDescent="0.2">
      <c r="A221" s="35" t="s">
        <v>845</v>
      </c>
      <c r="B221" s="35" t="s">
        <v>846</v>
      </c>
      <c r="C221" s="85">
        <v>4732.80306845</v>
      </c>
      <c r="D221" s="143">
        <v>35232</v>
      </c>
      <c r="F221" s="71">
        <v>0.11382363802203012</v>
      </c>
      <c r="G221" s="71">
        <v>0.10426969484422584</v>
      </c>
    </row>
    <row r="222" spans="1:12" x14ac:dyDescent="0.2">
      <c r="A222" s="35" t="s">
        <v>847</v>
      </c>
      <c r="B222" s="35" t="s">
        <v>848</v>
      </c>
      <c r="C222" s="85">
        <v>5763.1774888400096</v>
      </c>
      <c r="D222" s="143">
        <v>38301</v>
      </c>
      <c r="F222" s="71">
        <v>0.13860408279385139</v>
      </c>
      <c r="G222" s="71">
        <v>0.11335245181166818</v>
      </c>
    </row>
    <row r="223" spans="1:12" x14ac:dyDescent="0.2">
      <c r="A223" s="35" t="s">
        <v>849</v>
      </c>
      <c r="B223" s="35" t="s">
        <v>850</v>
      </c>
      <c r="C223" s="85">
        <v>7154.6695626600604</v>
      </c>
      <c r="D223" s="143">
        <v>41941</v>
      </c>
      <c r="F223" s="71">
        <v>0.17206938608881581</v>
      </c>
      <c r="G223" s="71">
        <v>0.12412509285483866</v>
      </c>
      <c r="J223" s="144"/>
    </row>
    <row r="224" spans="1:12" x14ac:dyDescent="0.2">
      <c r="A224" s="35" t="s">
        <v>851</v>
      </c>
      <c r="B224" s="35" t="s">
        <v>852</v>
      </c>
      <c r="C224" s="85">
        <v>7059.58691016998</v>
      </c>
      <c r="D224" s="143">
        <v>34522</v>
      </c>
      <c r="F224" s="71">
        <v>0.16978265383677013</v>
      </c>
      <c r="G224" s="71">
        <v>0.10216843793745357</v>
      </c>
    </row>
    <row r="225" spans="1:7" x14ac:dyDescent="0.2">
      <c r="A225" s="35" t="s">
        <v>853</v>
      </c>
      <c r="B225" s="35" t="s">
        <v>854</v>
      </c>
      <c r="C225" s="85">
        <v>4862.03434645999</v>
      </c>
      <c r="D225" s="143">
        <v>22686</v>
      </c>
      <c r="F225" s="71">
        <v>0.11693164272803426</v>
      </c>
      <c r="G225" s="71">
        <v>6.7139597446528934E-2</v>
      </c>
    </row>
    <row r="226" spans="1:7" x14ac:dyDescent="0.2">
      <c r="A226" s="35" t="s">
        <v>855</v>
      </c>
      <c r="B226" s="35" t="s">
        <v>856</v>
      </c>
      <c r="C226" s="85">
        <v>0</v>
      </c>
      <c r="D226" s="143">
        <v>0</v>
      </c>
      <c r="F226" s="71">
        <v>0</v>
      </c>
      <c r="G226" s="71">
        <v>0</v>
      </c>
    </row>
    <row r="227" spans="1:7" x14ac:dyDescent="0.2">
      <c r="A227" s="35" t="s">
        <v>857</v>
      </c>
      <c r="B227" s="73" t="s">
        <v>109</v>
      </c>
      <c r="C227" s="67">
        <v>41580.142321000007</v>
      </c>
      <c r="D227" s="143">
        <v>337893</v>
      </c>
      <c r="F227" s="121">
        <v>0.99999999999999978</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0.61101173039295997</v>
      </c>
      <c r="F238" s="123"/>
      <c r="G238" s="123"/>
    </row>
    <row r="239" spans="1:7" x14ac:dyDescent="0.2">
      <c r="F239" s="123"/>
      <c r="G239" s="123"/>
    </row>
    <row r="240" spans="1:7" x14ac:dyDescent="0.2">
      <c r="B240" s="56" t="s">
        <v>840</v>
      </c>
      <c r="F240" s="123"/>
      <c r="G240" s="123"/>
    </row>
    <row r="241" spans="1:7" x14ac:dyDescent="0.2">
      <c r="A241" s="35" t="s">
        <v>875</v>
      </c>
      <c r="B241" s="35" t="s">
        <v>842</v>
      </c>
      <c r="C241" s="85">
        <v>9277.3921326299715</v>
      </c>
      <c r="D241" s="143">
        <v>145103</v>
      </c>
      <c r="F241" s="71">
        <v>0.22312074020834763</v>
      </c>
      <c r="G241" s="71">
        <v>0.42943476189207824</v>
      </c>
    </row>
    <row r="242" spans="1:7" x14ac:dyDescent="0.2">
      <c r="A242" s="35" t="s">
        <v>876</v>
      </c>
      <c r="B242" s="35" t="s">
        <v>844</v>
      </c>
      <c r="C242" s="85">
        <v>4540.7545326699892</v>
      </c>
      <c r="D242" s="143">
        <v>37033</v>
      </c>
      <c r="F242" s="71">
        <v>0.10920488192693564</v>
      </c>
      <c r="G242" s="71">
        <v>0.10959978454717914</v>
      </c>
    </row>
    <row r="243" spans="1:7" x14ac:dyDescent="0.2">
      <c r="A243" s="35" t="s">
        <v>877</v>
      </c>
      <c r="B243" s="35" t="s">
        <v>846</v>
      </c>
      <c r="C243" s="85">
        <v>5239.0672990600297</v>
      </c>
      <c r="D243" s="143">
        <v>37309</v>
      </c>
      <c r="F243" s="71">
        <v>0.12599926326885225</v>
      </c>
      <c r="G243" s="71">
        <v>0.11041661117572722</v>
      </c>
    </row>
    <row r="244" spans="1:7" x14ac:dyDescent="0.2">
      <c r="A244" s="35" t="s">
        <v>878</v>
      </c>
      <c r="B244" s="35" t="s">
        <v>848</v>
      </c>
      <c r="C244" s="85">
        <v>5785.2361118299996</v>
      </c>
      <c r="D244" s="143">
        <v>36258</v>
      </c>
      <c r="F244" s="71">
        <v>0.13913459139143367</v>
      </c>
      <c r="G244" s="71">
        <v>0.10730615905035026</v>
      </c>
    </row>
    <row r="245" spans="1:7" x14ac:dyDescent="0.2">
      <c r="A245" s="35" t="s">
        <v>879</v>
      </c>
      <c r="B245" s="35" t="s">
        <v>850</v>
      </c>
      <c r="C245" s="85">
        <v>5822.2861115100495</v>
      </c>
      <c r="D245" s="143">
        <v>31546</v>
      </c>
      <c r="F245" s="71">
        <v>0.14002564172488427</v>
      </c>
      <c r="G245" s="71">
        <v>9.3360916029630675E-2</v>
      </c>
    </row>
    <row r="246" spans="1:7" x14ac:dyDescent="0.2">
      <c r="A246" s="35" t="s">
        <v>880</v>
      </c>
      <c r="B246" s="35" t="s">
        <v>852</v>
      </c>
      <c r="C246" s="85">
        <v>5180.4426493700003</v>
      </c>
      <c r="D246" s="143">
        <v>24992</v>
      </c>
      <c r="F246" s="71">
        <v>0.12458934385978805</v>
      </c>
      <c r="G246" s="71">
        <v>7.3964243118383635E-2</v>
      </c>
    </row>
    <row r="247" spans="1:7" x14ac:dyDescent="0.2">
      <c r="A247" s="35" t="s">
        <v>881</v>
      </c>
      <c r="B247" s="35" t="s">
        <v>854</v>
      </c>
      <c r="C247" s="85">
        <v>4729.2411056200108</v>
      </c>
      <c r="D247" s="143">
        <v>21425</v>
      </c>
      <c r="F247" s="71">
        <v>0.11373797302351965</v>
      </c>
      <c r="G247" s="71">
        <v>6.3407646799430589E-2</v>
      </c>
    </row>
    <row r="248" spans="1:7" x14ac:dyDescent="0.2">
      <c r="A248" s="35" t="s">
        <v>882</v>
      </c>
      <c r="B248" s="35" t="s">
        <v>856</v>
      </c>
      <c r="C248" s="85">
        <v>1005.72237831</v>
      </c>
      <c r="D248" s="143">
        <v>4227</v>
      </c>
      <c r="F248" s="71">
        <v>2.4187564596239008E-2</v>
      </c>
      <c r="G248" s="71">
        <v>1.2509877387220215E-2</v>
      </c>
    </row>
    <row r="249" spans="1:7" x14ac:dyDescent="0.2">
      <c r="A249" s="35" t="s">
        <v>883</v>
      </c>
      <c r="B249" s="73" t="s">
        <v>109</v>
      </c>
      <c r="C249" s="67">
        <v>41580.142321000043</v>
      </c>
      <c r="D249" s="143">
        <v>337893</v>
      </c>
      <c r="F249" s="121">
        <v>1.0000000000000002</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0.77306489797356315</v>
      </c>
      <c r="E260" s="135"/>
      <c r="F260" s="135"/>
      <c r="G260" s="135"/>
    </row>
    <row r="261" spans="1:17" x14ac:dyDescent="0.2">
      <c r="A261" s="35" t="s">
        <v>896</v>
      </c>
      <c r="B261" s="35" t="s">
        <v>897</v>
      </c>
      <c r="C261" s="147">
        <v>5.6935855732132439E-2</v>
      </c>
      <c r="E261" s="135"/>
      <c r="F261" s="135"/>
    </row>
    <row r="262" spans="1:17" x14ac:dyDescent="0.2">
      <c r="A262" s="35" t="s">
        <v>898</v>
      </c>
      <c r="B262" s="35" t="s">
        <v>899</v>
      </c>
      <c r="C262" s="147">
        <v>0.16999924629430538</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41580.142321000043</v>
      </c>
      <c r="D304" s="143">
        <v>337893</v>
      </c>
      <c r="E304" s="42"/>
      <c r="F304" s="71">
        <v>1</v>
      </c>
      <c r="G304" s="71">
        <v>1</v>
      </c>
      <c r="J304" s="114"/>
      <c r="K304" s="114"/>
      <c r="L304" s="114"/>
    </row>
    <row r="305" spans="1:12" s="1" customFormat="1" x14ac:dyDescent="0.25">
      <c r="A305" s="35" t="s">
        <v>954</v>
      </c>
      <c r="B305" s="56" t="s">
        <v>109</v>
      </c>
      <c r="C305" s="67">
        <v>41580.142321000043</v>
      </c>
      <c r="D305" s="35">
        <v>337893</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41580.142321000043</v>
      </c>
      <c r="D327" s="143">
        <v>337893</v>
      </c>
      <c r="E327" s="42"/>
      <c r="F327" s="71">
        <v>1</v>
      </c>
      <c r="G327" s="71">
        <v>1</v>
      </c>
      <c r="J327" s="114"/>
      <c r="K327" s="114"/>
      <c r="L327" s="114"/>
    </row>
    <row r="328" spans="1:12" s="1" customFormat="1" x14ac:dyDescent="0.25">
      <c r="A328" s="35" t="s">
        <v>977</v>
      </c>
      <c r="B328" s="56" t="s">
        <v>109</v>
      </c>
      <c r="C328" s="67">
        <v>41580.142321000043</v>
      </c>
      <c r="D328" s="35">
        <v>337893</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41580.142321000043</v>
      </c>
      <c r="D345" s="143">
        <v>337893</v>
      </c>
      <c r="F345" s="71">
        <v>1</v>
      </c>
      <c r="G345" s="71">
        <v>1</v>
      </c>
      <c r="J345" s="114"/>
      <c r="K345" s="114"/>
      <c r="L345" s="114"/>
    </row>
    <row r="346" spans="1:12" s="1" customFormat="1" x14ac:dyDescent="0.25">
      <c r="A346" s="35" t="s">
        <v>1007</v>
      </c>
      <c r="B346" s="56" t="s">
        <v>109</v>
      </c>
      <c r="C346" s="67">
        <v>41580.142321000043</v>
      </c>
      <c r="D346" s="35">
        <v>337893</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41580.142321000043</v>
      </c>
      <c r="D371" s="143">
        <v>337893</v>
      </c>
      <c r="E371" s="42"/>
      <c r="F371" s="71">
        <v>1</v>
      </c>
      <c r="G371" s="71">
        <v>1</v>
      </c>
      <c r="J371" s="114"/>
      <c r="K371" s="114"/>
      <c r="L371" s="114"/>
    </row>
    <row r="372" spans="1:12" s="1" customFormat="1" x14ac:dyDescent="0.25">
      <c r="A372" s="35" t="s">
        <v>1041</v>
      </c>
      <c r="B372" s="56" t="s">
        <v>109</v>
      </c>
      <c r="C372" s="67">
        <v>41580.142321000043</v>
      </c>
      <c r="D372" s="143">
        <v>337893</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41580.142321000043</v>
      </c>
      <c r="D382" s="143">
        <v>337893</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kI4x46nwDWI4DbnK1w7YOkVWt/evTDisWx5SAkf8/xWPE7OniSwyo/kZMqo13unRA9QhXCPbL1UncDR/PjdaXQ==" saltValue="kqfhNH7B+OsVMVjUBAE1c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B0EA-3C8B-414F-A9A6-1C24E98BFFE6}">
  <sheetPr codeName="Feuil11">
    <tabColor rgb="FFE36E00"/>
  </sheetPr>
  <dimension ref="A1:D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U0jJUHdm0fZqqkejSaPPTH2fXawBO/16S2iNrvTm2FXr8ej6AYokdtW/rpfGKcxLhs129g85c+FZKE8cohH5+A==" saltValue="w1xd9RBrxYuRzqvydbhvsA==" spinCount="100000" sheet="1" objects="1" scenarios="1"/>
  <protectedRanges>
    <protectedRange sqref="B32" name="Glossary"/>
  </protectedRanges>
  <hyperlinks>
    <hyperlink ref="C12" r:id="rId1" xr:uid="{7FC2F742-46A4-4814-8E44-C2318729B7B7}"/>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D827-52BF-44F8-9136-6BED6B9D72FE}">
  <sheetPr codeName="Sheet25">
    <tabColor rgb="FFE36E00"/>
  </sheetPr>
  <dimension ref="A1:D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34.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34.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51.7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34.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34.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PP6X2foefOH64qs6mxDrhegIylv5zo76y6P2EYtm4dRcbtIlNtyi2vINM/oYJZcBUrhILnbQy8AWW2zuXBmvmw==" saltValue="rPG37jdXVO43KfwWkP1lc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3102-3DC3-4733-BEC4-213271243A1A}">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46053</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0.126</v>
      </c>
      <c r="E26" s="185" t="s">
        <v>1595</v>
      </c>
      <c r="F26" s="207"/>
    </row>
    <row r="27" spans="1:8" x14ac:dyDescent="0.2">
      <c r="B27" s="193"/>
      <c r="C27" s="208" t="s">
        <v>1596</v>
      </c>
      <c r="D27" s="209">
        <v>46022</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41580.142320999395</v>
      </c>
      <c r="F50" s="231">
        <v>0</v>
      </c>
    </row>
    <row r="51" spans="1:8" x14ac:dyDescent="0.2">
      <c r="B51" s="232"/>
      <c r="C51" s="192" t="s">
        <v>1616</v>
      </c>
      <c r="D51" s="213"/>
      <c r="E51" s="233">
        <v>775</v>
      </c>
      <c r="F51" s="234">
        <v>0</v>
      </c>
    </row>
    <row r="52" spans="1:8" x14ac:dyDescent="0.2">
      <c r="B52" s="235" t="s">
        <v>109</v>
      </c>
      <c r="C52" s="236"/>
      <c r="D52" s="237"/>
      <c r="E52" s="238">
        <v>42355.142320999395</v>
      </c>
      <c r="F52" s="238">
        <v>0</v>
      </c>
    </row>
    <row r="54" spans="1:8" x14ac:dyDescent="0.2">
      <c r="B54" s="218" t="s">
        <v>1617</v>
      </c>
      <c r="C54" s="219"/>
      <c r="D54" s="220"/>
      <c r="E54" s="238">
        <v>34008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450</v>
      </c>
    </row>
    <row r="79" spans="1:7" x14ac:dyDescent="0.2">
      <c r="B79" s="218"/>
      <c r="C79" s="220"/>
      <c r="D79" s="255" t="s">
        <v>1635</v>
      </c>
      <c r="E79" s="238">
        <v>775</v>
      </c>
    </row>
    <row r="80" spans="1:7" x14ac:dyDescent="0.2">
      <c r="B80" s="191" t="s">
        <v>1617</v>
      </c>
      <c r="C80" s="192"/>
      <c r="D80" s="213"/>
      <c r="E80" s="231">
        <v>34008</v>
      </c>
    </row>
    <row r="81" spans="1:6" x14ac:dyDescent="0.2">
      <c r="B81" s="191" t="s">
        <v>1636</v>
      </c>
      <c r="C81" s="192"/>
      <c r="D81" s="213"/>
      <c r="E81" s="231">
        <v>0</v>
      </c>
    </row>
    <row r="82" spans="1:6" x14ac:dyDescent="0.2">
      <c r="B82" s="218"/>
      <c r="C82" s="219"/>
      <c r="D82" s="256" t="s">
        <v>1637</v>
      </c>
      <c r="E82" s="257">
        <v>34008</v>
      </c>
    </row>
    <row r="83" spans="1:6" x14ac:dyDescent="0.2">
      <c r="B83" s="218" t="s">
        <v>1638</v>
      </c>
      <c r="C83" s="219"/>
      <c r="D83" s="220"/>
      <c r="E83" s="238">
        <v>34783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6.1546156078875391</v>
      </c>
      <c r="E110" s="267">
        <v>7.9945886293795061</v>
      </c>
      <c r="F110" s="268" t="s">
        <v>1661</v>
      </c>
    </row>
    <row r="111" spans="1:6" x14ac:dyDescent="0.2">
      <c r="B111" s="191" t="s">
        <v>561</v>
      </c>
      <c r="C111" s="213"/>
      <c r="D111" s="230"/>
      <c r="E111" s="230"/>
      <c r="F111" s="268"/>
    </row>
    <row r="112" spans="1:6" x14ac:dyDescent="0.2">
      <c r="B112" s="191" t="s">
        <v>1616</v>
      </c>
      <c r="C112" s="213"/>
      <c r="D112" s="267">
        <v>8.7582854617764022E-2</v>
      </c>
      <c r="E112" s="267">
        <v>8.7582854617764022E-2</v>
      </c>
      <c r="F112" s="268"/>
    </row>
    <row r="113" spans="1:10" x14ac:dyDescent="0.2">
      <c r="B113" s="269"/>
      <c r="C113" s="220" t="s">
        <v>1662</v>
      </c>
      <c r="D113" s="270">
        <v>6.0436031044198577</v>
      </c>
      <c r="E113" s="270">
        <v>7.8499089248704692</v>
      </c>
      <c r="F113" s="271"/>
    </row>
    <row r="114" spans="1:10" x14ac:dyDescent="0.2">
      <c r="C114" s="211"/>
    </row>
    <row r="115" spans="1:10" x14ac:dyDescent="0.2">
      <c r="B115" s="269"/>
      <c r="C115" s="272" t="s">
        <v>1663</v>
      </c>
      <c r="D115" s="267">
        <v>6.601924547165372</v>
      </c>
      <c r="E115" s="267">
        <v>5.7060765114090799</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5133.0707848212205</v>
      </c>
      <c r="E122" s="233">
        <v>4654.5035020703126</v>
      </c>
      <c r="F122" s="233">
        <v>4199.4315272885515</v>
      </c>
      <c r="G122" s="233">
        <v>3762.8516531722908</v>
      </c>
      <c r="H122" s="233">
        <v>3358.6620434788588</v>
      </c>
      <c r="I122" s="233">
        <v>11733.737914379381</v>
      </c>
      <c r="J122" s="233">
        <v>8737.8848957884838</v>
      </c>
    </row>
    <row r="123" spans="1:10" x14ac:dyDescent="0.2">
      <c r="B123" s="191" t="s">
        <v>561</v>
      </c>
      <c r="C123" s="192"/>
      <c r="D123" s="228"/>
      <c r="E123" s="228"/>
      <c r="F123" s="228"/>
      <c r="G123" s="228"/>
      <c r="H123" s="228"/>
      <c r="I123" s="228"/>
      <c r="J123" s="228"/>
    </row>
    <row r="124" spans="1:10" x14ac:dyDescent="0.2">
      <c r="B124" s="191" t="s">
        <v>1616</v>
      </c>
      <c r="C124" s="192"/>
      <c r="D124" s="274">
        <v>775</v>
      </c>
      <c r="E124" s="228"/>
      <c r="F124" s="228"/>
      <c r="G124" s="228"/>
      <c r="H124" s="228"/>
      <c r="I124" s="228"/>
      <c r="J124" s="228"/>
    </row>
    <row r="125" spans="1:10" x14ac:dyDescent="0.2">
      <c r="B125" s="218"/>
      <c r="C125" s="256" t="s">
        <v>1666</v>
      </c>
      <c r="D125" s="275">
        <v>5908.0707848212205</v>
      </c>
      <c r="E125" s="275">
        <v>4654.5035020703126</v>
      </c>
      <c r="F125" s="275">
        <v>4199.4315272885515</v>
      </c>
      <c r="G125" s="275">
        <v>3762.8516531722908</v>
      </c>
      <c r="H125" s="275">
        <v>3358.6620434788588</v>
      </c>
      <c r="I125" s="275">
        <v>11733.737914379381</v>
      </c>
      <c r="J125" s="275">
        <v>8737.8848957884838</v>
      </c>
    </row>
    <row r="126" spans="1:10" x14ac:dyDescent="0.2">
      <c r="C126" s="181"/>
    </row>
    <row r="127" spans="1:10" x14ac:dyDescent="0.2">
      <c r="B127" s="276"/>
      <c r="C127" s="255" t="s">
        <v>1667</v>
      </c>
      <c r="D127" s="277">
        <v>186</v>
      </c>
      <c r="E127" s="277">
        <v>2785</v>
      </c>
      <c r="F127" s="277">
        <v>4100</v>
      </c>
      <c r="G127" s="277">
        <v>5150</v>
      </c>
      <c r="H127" s="277">
        <v>2000</v>
      </c>
      <c r="I127" s="277">
        <v>12035</v>
      </c>
      <c r="J127" s="277">
        <v>7752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3321.9015063977968</v>
      </c>
      <c r="E134" s="233">
        <v>3227.4191596266023</v>
      </c>
      <c r="F134" s="233">
        <v>3116.3145607737006</v>
      </c>
      <c r="G134" s="233">
        <v>2982.4933430546989</v>
      </c>
      <c r="H134" s="233">
        <v>2842.6157852238007</v>
      </c>
      <c r="I134" s="233">
        <v>11897.8459831322</v>
      </c>
      <c r="J134" s="233">
        <v>14191.551982790301</v>
      </c>
    </row>
    <row r="135" spans="1:10" x14ac:dyDescent="0.2">
      <c r="B135" s="191" t="s">
        <v>561</v>
      </c>
      <c r="C135" s="213"/>
      <c r="D135" s="228"/>
      <c r="E135" s="228"/>
      <c r="F135" s="228"/>
      <c r="G135" s="228"/>
      <c r="H135" s="228"/>
      <c r="I135" s="228"/>
      <c r="J135" s="228"/>
    </row>
    <row r="136" spans="1:10" x14ac:dyDescent="0.2">
      <c r="B136" s="191" t="s">
        <v>1616</v>
      </c>
      <c r="C136" s="213"/>
      <c r="D136" s="274">
        <v>775</v>
      </c>
      <c r="E136" s="228"/>
      <c r="F136" s="228"/>
      <c r="G136" s="228"/>
      <c r="H136" s="228"/>
      <c r="I136" s="228"/>
      <c r="J136" s="228"/>
    </row>
    <row r="137" spans="1:10" x14ac:dyDescent="0.2">
      <c r="B137" s="199"/>
      <c r="C137" s="255" t="s">
        <v>1670</v>
      </c>
      <c r="D137" s="275">
        <v>4096.9015063977968</v>
      </c>
      <c r="E137" s="275">
        <v>3227.4191596266023</v>
      </c>
      <c r="F137" s="275">
        <v>3116.3145607737006</v>
      </c>
      <c r="G137" s="275">
        <v>2982.4933430546989</v>
      </c>
      <c r="H137" s="275">
        <v>2842.6157852238007</v>
      </c>
      <c r="I137" s="275">
        <v>11897.8459831322</v>
      </c>
      <c r="J137" s="275">
        <v>14191.551982790301</v>
      </c>
    </row>
    <row r="138" spans="1:10" x14ac:dyDescent="0.2">
      <c r="C138" s="181"/>
    </row>
    <row r="139" spans="1:10" x14ac:dyDescent="0.2">
      <c r="B139" s="199"/>
      <c r="C139" s="255" t="s">
        <v>1671</v>
      </c>
      <c r="D139" s="275">
        <v>2686</v>
      </c>
      <c r="E139" s="275">
        <v>4385</v>
      </c>
      <c r="F139" s="275">
        <v>5150</v>
      </c>
      <c r="G139" s="275">
        <v>2000</v>
      </c>
      <c r="H139" s="275">
        <v>1600</v>
      </c>
      <c r="I139" s="275">
        <v>13435</v>
      </c>
      <c r="J139" s="275">
        <v>4752</v>
      </c>
    </row>
    <row r="140" spans="1:10" x14ac:dyDescent="0.2">
      <c r="B140" s="278"/>
      <c r="C140" s="279" t="s">
        <v>1672</v>
      </c>
      <c r="D140" s="233">
        <v>86</v>
      </c>
      <c r="E140" s="233">
        <v>285</v>
      </c>
      <c r="F140" s="233">
        <v>0</v>
      </c>
      <c r="G140" s="233">
        <v>0</v>
      </c>
      <c r="H140" s="233">
        <v>0</v>
      </c>
      <c r="I140" s="233">
        <v>135</v>
      </c>
      <c r="J140" s="233">
        <v>202</v>
      </c>
    </row>
    <row r="141" spans="1:10" x14ac:dyDescent="0.2">
      <c r="B141" s="280"/>
      <c r="C141" s="281" t="s">
        <v>1673</v>
      </c>
      <c r="D141" s="233">
        <v>2600</v>
      </c>
      <c r="E141" s="233">
        <v>4100</v>
      </c>
      <c r="F141" s="233">
        <v>5150</v>
      </c>
      <c r="G141" s="233">
        <v>2000</v>
      </c>
      <c r="H141" s="233">
        <v>1600</v>
      </c>
      <c r="I141" s="233">
        <v>13300</v>
      </c>
      <c r="J141" s="233">
        <v>4550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775</v>
      </c>
    </row>
    <row r="169" spans="1:4" x14ac:dyDescent="0.2">
      <c r="B169" s="327" t="s">
        <v>1692</v>
      </c>
      <c r="C169" s="328"/>
      <c r="D169" s="329">
        <v>775</v>
      </c>
    </row>
    <row r="170" spans="1:4" ht="13.5" thickBot="1" x14ac:dyDescent="0.25">
      <c r="B170" s="330"/>
      <c r="C170" s="331" t="s">
        <v>1693</v>
      </c>
      <c r="D170" s="332">
        <v>2.2788755586920725E-2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775</v>
      </c>
      <c r="D177" s="338">
        <v>8.7582854617764022E-2</v>
      </c>
    </row>
    <row r="178" spans="1:4" ht="13.5" thickBot="1" x14ac:dyDescent="0.25">
      <c r="A178" s="185"/>
      <c r="B178" s="330" t="s">
        <v>1697</v>
      </c>
      <c r="C178" s="339"/>
      <c r="D178" s="340"/>
    </row>
    <row r="179" spans="1:4" ht="13.5" thickBot="1" x14ac:dyDescent="0.25">
      <c r="A179" s="185"/>
      <c r="B179" s="341" t="s">
        <v>109</v>
      </c>
      <c r="C179" s="342">
        <v>775</v>
      </c>
      <c r="D179" s="343">
        <v>8.7582854617764022E-2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Mmi8RsDr/vqnBUxWZSKU71cz/kj39pzvjGawgG+/tIWP69N1G+bfmV1SPgWuwo8QA9Tg6BNlq5m2LJOlntKaZg==" saltValue="bz3ovYxIRuS02vYyrWydiQ==" spinCount="100000" sheet="1" objects="1" scenarios="1"/>
  <mergeCells count="1">
    <mergeCell ref="C147:G147"/>
  </mergeCells>
  <hyperlinks>
    <hyperlink ref="E11" r:id="rId1" xr:uid="{4AEC79B1-11CC-4A0A-9DA7-6F85AE2598D4}"/>
    <hyperlink ref="E37" r:id="rId2" xr:uid="{A78ED359-C72D-4FCF-B2C5-693BB08E9E8C}"/>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D55E-701C-44BF-B431-D8A330AEC1FF}">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46053</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0.10538067521036368</v>
      </c>
    </row>
    <row r="34" spans="2:4" x14ac:dyDescent="0.2">
      <c r="B34" s="218" t="s">
        <v>691</v>
      </c>
      <c r="C34" s="220"/>
      <c r="D34" s="354">
        <v>1.6189214230515662E-2</v>
      </c>
    </row>
    <row r="35" spans="2:4" x14ac:dyDescent="0.2">
      <c r="B35" s="218" t="s">
        <v>693</v>
      </c>
      <c r="C35" s="220"/>
      <c r="D35" s="354">
        <v>3.1404340634988842E-2</v>
      </c>
    </row>
    <row r="36" spans="2:4" x14ac:dyDescent="0.2">
      <c r="B36" s="218" t="s">
        <v>695</v>
      </c>
      <c r="C36" s="220"/>
      <c r="D36" s="354">
        <v>1.7276649502163684E-2</v>
      </c>
    </row>
    <row r="37" spans="2:4" x14ac:dyDescent="0.2">
      <c r="B37" s="218" t="s">
        <v>697</v>
      </c>
      <c r="C37" s="220"/>
      <c r="D37" s="354">
        <v>4.8039755361567495E-3</v>
      </c>
    </row>
    <row r="38" spans="2:4" x14ac:dyDescent="0.2">
      <c r="B38" s="218" t="s">
        <v>699</v>
      </c>
      <c r="C38" s="220"/>
      <c r="D38" s="354">
        <v>3.6071760542832308E-2</v>
      </c>
    </row>
    <row r="39" spans="2:4" x14ac:dyDescent="0.2">
      <c r="B39" s="218" t="s">
        <v>701</v>
      </c>
      <c r="C39" s="220"/>
      <c r="D39" s="354">
        <v>7.0777544779197898E-2</v>
      </c>
    </row>
    <row r="40" spans="2:4" x14ac:dyDescent="0.2">
      <c r="B40" s="218" t="s">
        <v>703</v>
      </c>
      <c r="C40" s="220"/>
      <c r="D40" s="354">
        <v>0.38588264480053164</v>
      </c>
    </row>
    <row r="41" spans="2:4" x14ac:dyDescent="0.2">
      <c r="B41" s="218" t="s">
        <v>705</v>
      </c>
      <c r="C41" s="220"/>
      <c r="D41" s="354">
        <v>3.6384517018498146E-2</v>
      </c>
    </row>
    <row r="42" spans="2:4" x14ac:dyDescent="0.2">
      <c r="B42" s="218" t="s">
        <v>707</v>
      </c>
      <c r="C42" s="220"/>
      <c r="D42" s="354">
        <v>7.0870083622386434E-2</v>
      </c>
    </row>
    <row r="43" spans="2:4" x14ac:dyDescent="0.2">
      <c r="B43" s="218" t="s">
        <v>709</v>
      </c>
      <c r="C43" s="220"/>
      <c r="D43" s="354">
        <v>8.3348621047881252E-2</v>
      </c>
    </row>
    <row r="44" spans="2:4" x14ac:dyDescent="0.2">
      <c r="B44" s="218" t="s">
        <v>711</v>
      </c>
      <c r="C44" s="220"/>
      <c r="D44" s="354">
        <v>4.4264575933652909E-3</v>
      </c>
    </row>
    <row r="45" spans="2:4" x14ac:dyDescent="0.2">
      <c r="B45" s="218" t="s">
        <v>713</v>
      </c>
      <c r="C45" s="220"/>
      <c r="D45" s="354">
        <v>4.3448712014570873E-2</v>
      </c>
    </row>
    <row r="46" spans="2:4" x14ac:dyDescent="0.2">
      <c r="B46" s="218" t="s">
        <v>715</v>
      </c>
      <c r="C46" s="220"/>
      <c r="D46" s="354">
        <v>9.3734803466547501E-2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0.63152736034872803</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0.19043764699936486</v>
      </c>
      <c r="G55" s="361"/>
      <c r="H55" s="361"/>
    </row>
    <row r="56" spans="1:10" x14ac:dyDescent="0.2">
      <c r="B56" s="362"/>
      <c r="C56" s="199" t="s">
        <v>1725</v>
      </c>
      <c r="D56" s="354">
        <v>9.8350949531133255E-2</v>
      </c>
      <c r="G56" s="361"/>
      <c r="H56" s="361"/>
    </row>
    <row r="57" spans="1:10" x14ac:dyDescent="0.2">
      <c r="B57" s="362"/>
      <c r="C57" s="199" t="s">
        <v>1726</v>
      </c>
      <c r="D57" s="354">
        <v>0.11382363802203012</v>
      </c>
      <c r="G57" s="361"/>
      <c r="H57" s="361"/>
    </row>
    <row r="58" spans="1:10" x14ac:dyDescent="0.2">
      <c r="B58" s="362"/>
      <c r="C58" s="199" t="s">
        <v>1727</v>
      </c>
      <c r="D58" s="354">
        <v>0.13860408279385139</v>
      </c>
      <c r="G58" s="361"/>
      <c r="H58" s="361"/>
    </row>
    <row r="59" spans="1:10" x14ac:dyDescent="0.2">
      <c r="B59" s="362"/>
      <c r="C59" s="199" t="s">
        <v>1728</v>
      </c>
      <c r="D59" s="354">
        <v>0.17206938608881581</v>
      </c>
      <c r="G59" s="361"/>
      <c r="H59" s="361"/>
    </row>
    <row r="60" spans="1:10" x14ac:dyDescent="0.2">
      <c r="B60" s="362"/>
      <c r="C60" s="199" t="s">
        <v>1729</v>
      </c>
      <c r="D60" s="354">
        <v>9.3538188294889441E-2</v>
      </c>
      <c r="G60" s="361"/>
      <c r="H60" s="361"/>
    </row>
    <row r="61" spans="1:10" x14ac:dyDescent="0.2">
      <c r="B61" s="362"/>
      <c r="C61" s="199" t="s">
        <v>1730</v>
      </c>
      <c r="D61" s="354">
        <v>7.624446554188069E-2</v>
      </c>
      <c r="G61" s="361"/>
      <c r="H61" s="361"/>
    </row>
    <row r="62" spans="1:10" x14ac:dyDescent="0.2">
      <c r="B62" s="362"/>
      <c r="C62" s="199" t="s">
        <v>1731</v>
      </c>
      <c r="D62" s="354">
        <v>6.469126214778427E-2</v>
      </c>
      <c r="G62" s="361"/>
      <c r="H62" s="361"/>
    </row>
    <row r="63" spans="1:10" x14ac:dyDescent="0.2">
      <c r="B63" s="362"/>
      <c r="C63" s="199" t="s">
        <v>1732</v>
      </c>
      <c r="D63" s="354">
        <v>5.2240380580249997E-2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0.61101173039295997</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0.22312074020834755</v>
      </c>
    </row>
    <row r="76" spans="1:8" x14ac:dyDescent="0.2">
      <c r="B76" s="360"/>
      <c r="C76" s="199" t="s">
        <v>1725</v>
      </c>
      <c r="D76" s="354">
        <v>0.10920488192693562</v>
      </c>
    </row>
    <row r="77" spans="1:8" x14ac:dyDescent="0.2">
      <c r="B77" s="362"/>
      <c r="C77" s="199" t="s">
        <v>1726</v>
      </c>
      <c r="D77" s="354">
        <v>0.12599926326885222</v>
      </c>
    </row>
    <row r="78" spans="1:8" x14ac:dyDescent="0.2">
      <c r="B78" s="362"/>
      <c r="C78" s="199" t="s">
        <v>1727</v>
      </c>
      <c r="D78" s="354">
        <v>0.13913459139143364</v>
      </c>
    </row>
    <row r="79" spans="1:8" x14ac:dyDescent="0.2">
      <c r="B79" s="362"/>
      <c r="C79" s="199" t="s">
        <v>1728</v>
      </c>
      <c r="D79" s="354">
        <v>0.14002564172488424</v>
      </c>
    </row>
    <row r="80" spans="1:8" x14ac:dyDescent="0.2">
      <c r="B80" s="362"/>
      <c r="C80" s="199" t="s">
        <v>1729</v>
      </c>
      <c r="D80" s="354">
        <v>6.49805111666346E-2</v>
      </c>
    </row>
    <row r="81" spans="1:7" x14ac:dyDescent="0.2">
      <c r="B81" s="362"/>
      <c r="C81" s="199" t="s">
        <v>1730</v>
      </c>
      <c r="D81" s="354">
        <v>5.960883269315341E-2</v>
      </c>
    </row>
    <row r="82" spans="1:7" x14ac:dyDescent="0.2">
      <c r="B82" s="362"/>
      <c r="C82" s="199" t="s">
        <v>1731</v>
      </c>
      <c r="D82" s="354">
        <v>5.5575595485225636E-2</v>
      </c>
    </row>
    <row r="83" spans="1:7" x14ac:dyDescent="0.2">
      <c r="B83" s="362"/>
      <c r="C83" s="199" t="s">
        <v>1732</v>
      </c>
      <c r="D83" s="354">
        <v>5.8162377538293966E-2</v>
      </c>
    </row>
    <row r="84" spans="1:7" x14ac:dyDescent="0.2">
      <c r="B84" s="362"/>
      <c r="C84" s="199" t="s">
        <v>1733</v>
      </c>
      <c r="D84" s="354">
        <v>1.8549913756559001E-2</v>
      </c>
    </row>
    <row r="85" spans="1:7" x14ac:dyDescent="0.2">
      <c r="B85" s="362"/>
      <c r="C85" s="199" t="s">
        <v>1734</v>
      </c>
      <c r="D85" s="354">
        <v>5.6376508396800036E-3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0</v>
      </c>
    </row>
    <row r="94" spans="1:7" x14ac:dyDescent="0.2">
      <c r="A94" s="367"/>
      <c r="B94" s="369" t="s">
        <v>1743</v>
      </c>
      <c r="C94" s="192"/>
      <c r="D94" s="213"/>
      <c r="E94" s="370">
        <v>0</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5.4298175170500645E-2</v>
      </c>
    </row>
    <row r="105" spans="1:6" x14ac:dyDescent="0.2">
      <c r="B105" s="377" t="s">
        <v>1752</v>
      </c>
      <c r="C105" s="354">
        <v>8.5206359256511599E-2</v>
      </c>
    </row>
    <row r="106" spans="1:6" x14ac:dyDescent="0.2">
      <c r="B106" s="377" t="s">
        <v>1753</v>
      </c>
      <c r="C106" s="354">
        <v>5.5412808873584261E-2</v>
      </c>
    </row>
    <row r="107" spans="1:6" x14ac:dyDescent="0.2">
      <c r="B107" s="377" t="s">
        <v>1754</v>
      </c>
      <c r="C107" s="354">
        <v>0.24354727710360749</v>
      </c>
    </row>
    <row r="108" spans="1:6" x14ac:dyDescent="0.2">
      <c r="B108" s="198" t="s">
        <v>1755</v>
      </c>
      <c r="C108" s="354">
        <v>0.56153537959579591</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0.77306489797356315</v>
      </c>
    </row>
    <row r="115" spans="1:4" x14ac:dyDescent="0.2">
      <c r="B115" s="199" t="s">
        <v>1758</v>
      </c>
      <c r="C115" s="354">
        <v>5.6935855732132439E-2</v>
      </c>
    </row>
    <row r="116" spans="1:4" x14ac:dyDescent="0.2">
      <c r="B116" s="199" t="s">
        <v>1759</v>
      </c>
      <c r="C116" s="354">
        <v>0.16999924629430538</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0.99095151773158496</v>
      </c>
    </row>
    <row r="135" spans="1:4" x14ac:dyDescent="0.2">
      <c r="B135" s="199" t="s">
        <v>1767</v>
      </c>
      <c r="C135" s="354">
        <v>9.0484495917654995E-3</v>
      </c>
    </row>
    <row r="136" spans="1:4" x14ac:dyDescent="0.2">
      <c r="B136" s="199" t="s">
        <v>1768</v>
      </c>
      <c r="C136" s="354">
        <v>3.26766558303436E-8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0.64829587196015404</v>
      </c>
    </row>
    <row r="146" spans="1:9" x14ac:dyDescent="0.2">
      <c r="B146" s="218" t="s">
        <v>1773</v>
      </c>
      <c r="C146" s="220"/>
      <c r="D146" s="354">
        <v>0.12485252291616368</v>
      </c>
    </row>
    <row r="147" spans="1:9" x14ac:dyDescent="0.2">
      <c r="B147" s="218" t="s">
        <v>1774</v>
      </c>
      <c r="C147" s="220"/>
      <c r="D147" s="354">
        <v>0.15751798195919406</v>
      </c>
    </row>
    <row r="148" spans="1:9" x14ac:dyDescent="0.2">
      <c r="B148" s="218" t="s">
        <v>1775</v>
      </c>
      <c r="C148" s="220"/>
      <c r="D148" s="354">
        <v>4.9624698425764682E-2</v>
      </c>
    </row>
    <row r="149" spans="1:9" x14ac:dyDescent="0.2">
      <c r="B149" s="218" t="s">
        <v>1776</v>
      </c>
      <c r="C149" s="220"/>
      <c r="D149" s="354">
        <v>1.9708924738723477E-2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337893</v>
      </c>
      <c r="E155" s="180"/>
      <c r="F155" s="180"/>
      <c r="G155" s="180"/>
      <c r="I155" s="196"/>
    </row>
    <row r="156" spans="1:9" x14ac:dyDescent="0.2">
      <c r="B156" s="218" t="s">
        <v>1780</v>
      </c>
      <c r="C156" s="313"/>
      <c r="D156" s="382">
        <v>123057.12850221638</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2.060695142371522E-4</v>
      </c>
      <c r="G159" s="385"/>
    </row>
    <row r="160" spans="1:9" x14ac:dyDescent="0.2">
      <c r="B160" s="199" t="s">
        <v>1783</v>
      </c>
      <c r="C160" s="199"/>
      <c r="D160" s="384">
        <v>3.6085598443039098E-4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270277</v>
      </c>
      <c r="D166" s="390">
        <v>22284873621.479801</v>
      </c>
      <c r="E166" s="391">
        <v>0.53594991208639642</v>
      </c>
    </row>
    <row r="167" spans="1:5" x14ac:dyDescent="0.2">
      <c r="B167" s="389" t="s">
        <v>809</v>
      </c>
      <c r="C167" s="390">
        <v>61770</v>
      </c>
      <c r="D167" s="390">
        <v>16687386958.270201</v>
      </c>
      <c r="E167" s="391">
        <v>0.40133068399437044</v>
      </c>
    </row>
    <row r="168" spans="1:5" x14ac:dyDescent="0.2">
      <c r="B168" s="389" t="s">
        <v>811</v>
      </c>
      <c r="C168" s="390">
        <v>5846</v>
      </c>
      <c r="D168" s="390">
        <v>2607881741.25</v>
      </c>
      <c r="E168" s="391">
        <v>6.2719403919233155E-2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337893</v>
      </c>
      <c r="D172" s="390">
        <v>41580142321</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D8dKSlDtDsqFshd14zYr6bKLqbU+plc4HW+zSyPZ33wVk9N9U9owWKSk/kT8AorJpaE07FiPW4p1UN9iuL+oZw==" saltValue="VebELFERMBr7ARt21frSV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774-AFC6-41AC-82EB-9FEBA0A3A6B1}">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46053</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2026</v>
      </c>
      <c r="E11" s="198">
        <v>2025</v>
      </c>
      <c r="F11" s="198">
        <v>2024</v>
      </c>
      <c r="G11" s="198">
        <v>2023</v>
      </c>
    </row>
    <row r="12" spans="1:7" x14ac:dyDescent="0.2">
      <c r="A12" s="180"/>
      <c r="B12" s="189" t="s">
        <v>1802</v>
      </c>
      <c r="C12" s="212"/>
      <c r="D12" s="403">
        <v>3150</v>
      </c>
      <c r="E12" s="403">
        <v>3120.14417301</v>
      </c>
      <c r="F12" s="403">
        <v>3870.14417301</v>
      </c>
      <c r="G12" s="403">
        <v>4370.1441730100005</v>
      </c>
    </row>
    <row r="13" spans="1:7" x14ac:dyDescent="0.2">
      <c r="A13" s="180"/>
      <c r="B13" s="191" t="s">
        <v>1803</v>
      </c>
      <c r="C13" s="213"/>
      <c r="D13" s="403">
        <v>30858</v>
      </c>
      <c r="E13" s="403">
        <v>34486</v>
      </c>
      <c r="F13" s="403">
        <v>30236</v>
      </c>
      <c r="G13" s="403">
        <v>30236</v>
      </c>
    </row>
    <row r="14" spans="1:7" x14ac:dyDescent="0.2">
      <c r="A14" s="180"/>
      <c r="B14" s="193" t="s">
        <v>1638</v>
      </c>
      <c r="C14" s="214"/>
      <c r="D14" s="275">
        <v>34008</v>
      </c>
      <c r="E14" s="275">
        <v>37606.144173009998</v>
      </c>
      <c r="F14" s="275">
        <v>34106.144173009998</v>
      </c>
      <c r="G14" s="275">
        <v>34606.144173009998</v>
      </c>
    </row>
    <row r="15" spans="1:7" x14ac:dyDescent="0.2">
      <c r="A15" s="180"/>
      <c r="B15" s="185" t="s">
        <v>1804</v>
      </c>
    </row>
    <row r="16" spans="1:7" x14ac:dyDescent="0.2">
      <c r="A16" s="180"/>
      <c r="B16" s="189" t="s">
        <v>1805</v>
      </c>
      <c r="C16" s="212"/>
      <c r="D16" s="403">
        <v>34008</v>
      </c>
      <c r="E16" s="403">
        <v>37486</v>
      </c>
      <c r="F16" s="403">
        <v>33986</v>
      </c>
      <c r="G16" s="403">
        <v>34486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34008</v>
      </c>
      <c r="E21" s="275">
        <v>37606.144173009998</v>
      </c>
      <c r="F21" s="275">
        <v>34106.144173009998</v>
      </c>
      <c r="G21" s="275">
        <v>34606.144173009998</v>
      </c>
    </row>
    <row r="22" spans="1:7" x14ac:dyDescent="0.2">
      <c r="A22" s="180"/>
    </row>
    <row r="23" spans="1:7" x14ac:dyDescent="0.2">
      <c r="A23" s="180"/>
      <c r="B23" s="189" t="s">
        <v>259</v>
      </c>
      <c r="C23" s="212"/>
      <c r="D23" s="403">
        <v>34008</v>
      </c>
      <c r="E23" s="403">
        <v>37606.144173010005</v>
      </c>
      <c r="F23" s="403">
        <v>34106.144173010005</v>
      </c>
      <c r="G23" s="403">
        <v>34606.144173010005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34008</v>
      </c>
      <c r="E26" s="275">
        <v>37606.144173010005</v>
      </c>
      <c r="F26" s="275">
        <v>34106.144173010005</v>
      </c>
      <c r="G26" s="275">
        <v>34606.144173010005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2026</v>
      </c>
      <c r="E31" s="198">
        <v>2025</v>
      </c>
      <c r="F31" s="198">
        <v>2024</v>
      </c>
      <c r="G31" s="198" t="s">
        <v>2921</v>
      </c>
    </row>
    <row r="32" spans="1:7" x14ac:dyDescent="0.2">
      <c r="A32" s="180"/>
      <c r="B32" s="189" t="s">
        <v>1802</v>
      </c>
      <c r="C32" s="212"/>
      <c r="D32" s="403">
        <v>0</v>
      </c>
      <c r="E32" s="403">
        <v>0</v>
      </c>
      <c r="F32" s="403">
        <v>500</v>
      </c>
      <c r="G32" s="403">
        <v>32651.84278924</v>
      </c>
    </row>
    <row r="33" spans="1:7" x14ac:dyDescent="0.2">
      <c r="A33" s="180"/>
      <c r="B33" s="191" t="s">
        <v>1803</v>
      </c>
      <c r="C33" s="213"/>
      <c r="D33" s="403">
        <v>0</v>
      </c>
      <c r="E33" s="403">
        <v>0</v>
      </c>
      <c r="F33" s="403">
        <v>0</v>
      </c>
      <c r="G33" s="403">
        <v>10088.493170129999</v>
      </c>
    </row>
    <row r="34" spans="1:7" x14ac:dyDescent="0.2">
      <c r="A34" s="180"/>
      <c r="B34" s="193" t="s">
        <v>1809</v>
      </c>
      <c r="C34" s="214"/>
      <c r="D34" s="275">
        <v>0</v>
      </c>
      <c r="E34" s="275">
        <v>0</v>
      </c>
      <c r="F34" s="275">
        <v>500</v>
      </c>
      <c r="G34" s="275">
        <v>42740.335959370001</v>
      </c>
    </row>
    <row r="35" spans="1:7" x14ac:dyDescent="0.2">
      <c r="A35" s="180"/>
    </row>
    <row r="36" spans="1:7" x14ac:dyDescent="0.2">
      <c r="A36" s="180"/>
      <c r="B36" s="189" t="s">
        <v>1805</v>
      </c>
      <c r="C36" s="212"/>
      <c r="D36" s="403">
        <v>0</v>
      </c>
      <c r="E36" s="403">
        <v>6000</v>
      </c>
      <c r="F36" s="403">
        <v>500</v>
      </c>
      <c r="G36" s="403">
        <v>73995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0</v>
      </c>
      <c r="E41" s="275">
        <v>6000</v>
      </c>
      <c r="F41" s="275">
        <v>500</v>
      </c>
      <c r="G41" s="275">
        <v>74542.335959370001</v>
      </c>
    </row>
    <row r="42" spans="1:7" x14ac:dyDescent="0.2">
      <c r="A42" s="180"/>
    </row>
    <row r="43" spans="1:7" x14ac:dyDescent="0.2">
      <c r="A43" s="180"/>
      <c r="B43" s="189" t="s">
        <v>259</v>
      </c>
      <c r="C43" s="212"/>
      <c r="D43" s="403">
        <v>0</v>
      </c>
      <c r="E43" s="403">
        <v>6000</v>
      </c>
      <c r="F43" s="403">
        <v>500</v>
      </c>
      <c r="G43" s="403">
        <v>71067.989918009989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0</v>
      </c>
      <c r="E46" s="275">
        <v>6000</v>
      </c>
      <c r="F46" s="275">
        <v>500</v>
      </c>
      <c r="G46" s="275">
        <v>74542.335959369986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3Az9V81+2dUYP9Pym6MM4rfmtfJAUjZK+Mfe1dCfa6CXHBiM01rUqnInulqi6HNAI7GcqWOOvld/dcIpot3u0g==" saltValue="VlLU9spwJ3Cx0BnE9iOtu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14217-787F-45C0-88B5-B3B48B323F7F}">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BgpzAcwGzWb2YjxqzpCqvEZzwxHpnl1adJbvoS3zMTvgJwzZmrMQYgfuO3OvXDfHUZXjsEiFPYHf/waGy8EBLA==" saltValue="l01WcJQqwLKw6Pc5zzHNf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NASSAR</dc:creator>
  <cp:lastModifiedBy>Joyce NASSAR</cp:lastModifiedBy>
  <dcterms:created xsi:type="dcterms:W3CDTF">2026-02-13T16:39:41Z</dcterms:created>
  <dcterms:modified xsi:type="dcterms:W3CDTF">2026-02-13T16:39:47Z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2026-02-13T16:39:46Z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918baae2-3e23-4ede-abd8-8e66478a271c</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