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fs\root\Fo\prod\CM\ALM2\Asset_Based_Funding\8- COVERED BONDS\8- INVESTOR REPORT\2025\04-Avril 2025\"/>
    </mc:Choice>
  </mc:AlternateContent>
  <xr:revisionPtr revIDLastSave="0" documentId="8_{C0CC5976-D975-4426-A0AE-8B79B7268F21}" xr6:coauthVersionLast="47" xr6:coauthVersionMax="47" xr10:uidLastSave="{00000000-0000-0000-0000-000000000000}"/>
  <workbookProtection workbookAlgorithmName="SHA-512" workbookHashValue="OMLQr/FGZ30fwId50DYVCeHKtvjJgaJZfvds+/6JtjO3SsN7+osz/iyYyKQxZslxLWnknKLGG//8Urz4SAL4Xg==" workbookSaltValue="D8v2AG43TsKl5irlhdfiyA==" workbookSpinCount="100000" lockStructure="1"/>
  <bookViews>
    <workbookView xWindow="-28920" yWindow="-120" windowWidth="29040" windowHeight="15840" xr2:uid="{0C658ED8-17AF-48AA-A190-48CB0B7849E3}"/>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<sst xmlns="http://schemas.openxmlformats.org/spreadsheetml/2006/main" count="5780" uniqueCount="2922">
  <si>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</si>
  <si>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</si>
  <si>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</si>
  <si>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</si>
  <si>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</si>
  <si>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</si>
  <si>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</si>
  <si>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</si>
  <si>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</si>
  <si>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</si>
  <si>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</si>
  <si>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</si>
  <si>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</si>
  <si>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</si>
  <si>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</si>
  <si>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</si>
  <si>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</si>
  <si>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</si>
  <si>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</si>
  <si>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</si>
  <si>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</si>
  <si>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</si>
  <si>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</si>
  <si>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</si>
  <si>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</si>
  <si>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</si>
  <si>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</si>
  <si>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</si>
  <si>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</si>
  <si>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</si>
  <si>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</si>
  <si>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</si>
  <si>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</si>
  <si>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</si>
  <si>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</si>
  <si>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</si>
  <si>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</si>
  <si>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</si>
  <si>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</si>
  <si>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</si>
  <si>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</si>
  <si>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</si>
  <si>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</si>
  <si>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</si>
  <si>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</si>
  <si>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</si>
  <si>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</si>
  <si>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</si>
  <si>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</si>
  <si>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</si>
  <si>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</si>
  <si>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</si>
  <si>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</si>
  <si>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</si>
  <si>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</si>
  <si>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</si>
  <si>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</si>
  <si>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</si>
  <si>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</si>
  <si>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</si>
  <si>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</si>
  <si>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</si>
  <si>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</si>
  <si>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</si>
  <si>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</si>
  <si>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</si>
  <si>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</si>
  <si>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</si>
  <si>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</si>
  <si>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</si>
  <si>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</si>
  <si>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</si>
  <si>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</si>
  <si>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</si>
  <si>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</si>
  <si>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</si>
  <si>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</si>
  <si>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</si>
  <si>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</si>
  <si>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</si>
  <si>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</si>
  <si>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</si>
  <si>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</si>
  <si>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</si>
  <si>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</si>
  <si>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</si>
  <si>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</si>
  <si>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</si>
  <si>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</si>
  <si>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</si>
  <si>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</si>
  <si>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</si>
  <si>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</si>
  <si>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</si>
  <si>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</si>
  <si>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</si>
  <si>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</si>
  <si>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</si>
  <si>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</si>
  <si>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</si>
  <si>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</si>
  <si>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</si>
  <si>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</si>
  <si>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</si>
  <si>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</si>
  <si>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</si>
  <si>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</si>
  <si>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</si>
  <si>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</si>
  <si>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</si>
  <si>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</si>
  <si>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</si>
  <si>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</si>
  <si>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</si>
  <si>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</si>
  <si>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</si>
  <si>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</si>
  <si>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</si>
  <si>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</si>
  <si>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</si>
  <si>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</si>
  <si>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</si>
  <si>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</si>
  <si>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</si>
  <si>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</si>
  <si>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</si>
  <si>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</si>
  <si>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</si>
  <si>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</si>
  <si>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</si>
  <si>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</si>
  <si>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</si>
  <si>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</si>
  <si>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</si>
  <si>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</si>
  <si>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</si>
  <si>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</si>
  <si>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</si>
  <si>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</si>
  <si>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</si>
  <si>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</si>
  <si>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</si>
  <si>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</si>
  <si>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</si>
  <si>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</si>
  <si>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</si>
  <si>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</si>
  <si>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</si>
  <si>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</si>
  <si>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</si>
  <si>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</si>
  <si>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</si>
  <si>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</si>
  <si>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</si>
  <si>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</si>
  <si>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</si>
  <si>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</si>
  <si>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</si>
  <si>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</si>
  <si>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</si>
  <si>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</si>
  <si>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</si>
  <si>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</si>
  <si>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</si>
  <si>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</si>
  <si>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</si>
  <si>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</si>
  <si>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</si>
  <si>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</si>
  <si>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</si>
  <si>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</si>
  <si>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</si>
  <si>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</si>
  <si>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</si>
  <si>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</si>
  <si>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</si>
  <si>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</si>
  <si>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</si>
  <si>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</si>
  <si>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</si>
  <si>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</si>
  <si>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</si>
  <si>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</si>
  <si>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</si>
  <si>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</si>
  <si>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</si>
  <si>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</si>
  <si>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</si>
  <si>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</si>
  <si>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</si>
  <si>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</si>
  <si>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</si>
  <si>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</si>
  <si>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</si>
  <si>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</si>
  <si>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</si>
  <si>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</si>
  <si>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</si>
  <si>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</si>
  <si>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</si>
  <si>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</si>
  <si>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</si>
  <si>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</si>
  <si>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</si>
  <si>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</si>
  <si>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</si>
  <si>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</si>
  <si>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</si>
  <si>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</si>
  <si>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</si>
  <si>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</si>
  <si>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</si>
  <si>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</si>
  <si>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</si>
  <si>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</si>
  <si>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</si>
  <si>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</si>
  <si>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</si>
  <si>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</si>
  <si>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</si>
  <si>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</si>
  <si>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</si>
  <si>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</si>
  <si>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</si>
  <si>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</si>
  <si>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</si>
  <si>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</si>
  <si>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</si>
  <si>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</si>
  <si>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</si>
  <si>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</si>
  <si>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</si>
  <si>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</si>
  <si>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</si>
  <si>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</si>
  <si>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</si>
  <si>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</si>
  <si>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</si>
  <si>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</si>
  <si>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</si>
  <si>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</si>
  <si>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</si>
  <si>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</si>
  <si>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</si>
  <si>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</si>
  <si>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</si>
  <si>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</si>
  <si>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</si>
  <si>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</si>
  <si>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</si>
  <si>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</si>
  <si>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</si>
  <si>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</si>
  <si>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</si>
  <si>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</si>
  <si>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</si>
  <si>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</si>
  <si>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</si>
  <si>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</si>
  <si>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</si>
  <si>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</si>
  <si>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</si>
  <si>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</si>
  <si>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</si>
  <si>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</si>
  <si>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</si>
  <si>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</si>
  <si>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</si>
  <si>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</si>
  <si>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</si>
  <si>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</si>
  <si>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</si>
  <si>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</si>
  <si>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</si>
  <si>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</si>
  <si>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</si>
  <si>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</si>
  <si>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</si>
  <si>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</si>
  <si>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</si>
  <si>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</si>
  <si>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</si>
  <si>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</si>
  <si>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</si>
  <si>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</si>
  <si>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</si>
  <si>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</si>
  <si>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</si>
  <si>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</si>
  <si>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</si>
  <si>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</si>
  <si>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</si>
  <si>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</si>
  <si>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</si>
  <si>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</si>
  <si>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</si>
  <si>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</si>
  <si>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</si>
  <si>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</si>
  <si>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</si>
  <si>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</si>
  <si>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</si>
  <si>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</si>
  <si>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</si>
  <si>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</si>
  <si>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</si>
  <si>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</si>
  <si>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</si>
  <si>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</si>
  <si>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</si>
  <si>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</si>
  <si>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</si>
  <si>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</si>
  <si>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</si>
  <si>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</si>
  <si>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</si>
  <si>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</si>
  <si>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</si>
  <si>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</si>
  <si>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</si>
  <si>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</si>
  <si>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</si>
  <si>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</si>
  <si>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</si>
  <si>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</si>
  <si>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</si>
  <si>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</si>
  <si>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</si>
  <si>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</si>
  <si>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</si>
  <si>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</si>
  <si>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</si>
  <si>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</si>
  <si>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</si>
  <si>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</si>
  <si>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</si>
  <si>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</si>
  <si>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</si>
  <si>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</si>
  <si>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</si>
  <si>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</si>
  <si>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</si>
  <si>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</si>
  <si>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</si>
  <si>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</si>
  <si>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</si>
  <si>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</si>
  <si>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</si>
  <si>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</si>
  <si>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</si>
  <si>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</si>
  <si>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</si>
  <si>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</si>
  <si>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</si>
  <si>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</si>
  <si>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</si>
  <si>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</si>
  <si>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</si>
  <si>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</si>
  <si>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</si>
  <si>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</si>
  <si>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</si>
  <si>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</si>
  <si>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</si>
  <si>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</si>
  <si>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</si>
  <si>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</si>
  <si>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</si>
  <si>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</si>
  <si>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</si>
  <si>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</si>
  <si>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</si>
  <si>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</si>
  <si>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</si>
  <si>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</si>
  <si>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</si>
  <si>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</si>
  <si>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</si>
  <si>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</si>
  <si>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</si>
  <si>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</si>
  <si>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</si>
  <si>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</si>
  <si>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</si>
  <si>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</si>
  <si>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</si>
  <si>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</si>
  <si>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</si>
  <si>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</si>
  <si>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</si>
  <si>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</si>
  <si>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</si>
  <si>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</si>
  <si>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</si>
  <si>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</si>
  <si>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</si>
  <si>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</si>
  <si>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</si>
  <si>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</si>
  <si>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</si>
  <si>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</si>
  <si>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</si>
  <si>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</si>
  <si>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</si>
  <si>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</si>
  <si>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</si>
  <si>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</si>
  <si>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</si>
  <si>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</si>
  <si>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</si>
  <si>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</si>
  <si>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</si>
  <si>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</si>
  <si>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</si>
  <si>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</si>
  <si>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</si>
  <si>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</si>
  <si>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</si>
  <si>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</si>
  <si>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</si>
  <si>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</si>
  <si>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</si>
  <si>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</si>
  <si>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</si>
  <si>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</si>
  <si>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</si>
  <si>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</si>
  <si>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</si>
  <si>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</si>
  <si>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</si>
  <si>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</si>
  <si>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</si>
  <si>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</si>
  <si>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</si>
  <si>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</si>
  <si>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</si>
  <si>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</si>
  <si>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</si>
  <si>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</si>
  <si>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</si>
  <si>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</si>
  <si>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</si>
  <si>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</si>
  <si>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</si>
  <si>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</si>
  <si>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</si>
  <si>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</si>
  <si>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</si>
  <si>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</si>
  <si>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</si>
  <si>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</si>
  <si>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</si>
  <si>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</si>
  <si>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</si>
  <si>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</si>
  <si>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</si>
  <si>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</si>
  <si>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</si>
  <si>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</si>
  <si>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</si>
  <si>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</si>
  <si>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</si>
  <si>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</si>
  <si>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</si>
  <si>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</si>
  <si>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</si>
  <si>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</si>
  <si>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</si>
  <si>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</si>
  <si>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</si>
  <si>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</si>
  <si>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</si>
  <si>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</si>
  <si>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</si>
  <si>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</si>
  <si>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</si>
  <si>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</si>
  <si>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</si>
  <si>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</si>
  <si>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</si>
  <si>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</si>
  <si>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</si>
  <si>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</si>
  <si>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</si>
  <si>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</si>
  <si>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</si>
  <si>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</si>
  <si>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</si>
  <si>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</si>
  <si>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</si>
  <si>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</si>
  <si>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</si>
  <si>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</si>
  <si>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</si>
  <si>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</si>
  <si>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</si>
  <si>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</si>
  <si>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</si>
  <si>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</si>
  <si>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</si>
  <si>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</si>
  <si>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</si>
  <si>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</si>
  <si>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</si>
  <si>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</si>
  <si>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</si>
  <si>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</si>
  <si>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</si>
  <si>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</si>
  <si>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</si>
  <si>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</si>
  <si>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</si>
  <si>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</si>
  <si>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</si>
  <si>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</si>
  <si>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</si>
  <si>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</si>
  <si>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</si>
  <si>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</si>
  <si>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</si>
  <si>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</si>
  <si>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</si>
  <si>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</si>
  <si>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</si>
  <si>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</si>
  <si>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</si>
  <si>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</si>
  <si>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</si>
  <si>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</si>
  <si>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</si>
  <si>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</si>
  <si>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</si>
  <si>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</si>
  <si>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</si>
  <si>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</si>
  <si>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</si>
  <si>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</si>
  <si>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</si>
  <si>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</si>
  <si>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</si>
  <si>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</si>
  <si>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</si>
  <si>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</si>
  <si>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</si>
  <si>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</si>
  <si>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</si>
  <si>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</si>
  <si>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</si>
  <si>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</si>
  <si>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</si>
  <si>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</si>
  <si>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</si>
  <si>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</si>
  <si>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</si>
  <si>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</si>
  <si>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</si>
  <si>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</si>
  <si>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</si>
  <si>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</si>
  <si>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</si>
  <si>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</si>
  <si>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</si>
  <si>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</si>
  <si>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</si>
  <si>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</si>
  <si>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</si>
  <si>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</si>
  <si>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</si>
  <si>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</si>
  <si>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</si>
  <si>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</si>
  <si>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</si>
  <si>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</si>
  <si>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</si>
  <si>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</si>
  <si>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</si>
  <si>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</si>
  <si>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</si>
  <si>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</si>
  <si>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</si>
  <si>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</si>
  <si>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</si>
  <si>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</si>
  <si>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</si>
  <si>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</si>
  <si>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</si>
  <si>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</si>
  <si>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</si>
  <si>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</si>
  <si>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</si>
  <si>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</si>
  <si>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</si>
  <si>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</si>
  <si>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</si>
  <si>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</si>
  <si>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</si>
  <si>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</si>
  <si>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</si>
  <si>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</si>
  <si>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</si>
  <si>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</si>
  <si>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</si>
  <si>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</si>
  <si>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</si>
  <si>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</si>
  <si>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</si>
  <si>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</si>
  <si>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</si>
  <si>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</si>
  <si>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</si>
  <si>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</si>
  <si>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</si>
  <si>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</si>
  <si>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</si>
  <si>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</si>
  <si>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</si>
  <si>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</si>
  <si>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</si>
  <si>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</si>
  <si>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</si>
  <si>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</si>
  <si>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</si>
  <si>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</si>
  <si>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</si>
  <si>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</si>
  <si>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</si>
  <si>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</si>
  <si>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</si>
  <si>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</si>
  <si>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</si>
  <si>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</si>
  <si>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</si>
  <si>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</si>
  <si>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</si>
  <si>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</si>
  <si>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</si>
  <si>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</si>
  <si>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</si>
  <si>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</si>
  <si>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</si>
  <si>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</si>
  <si>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</si>
  <si>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</si>
  <si>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</si>
  <si>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</si>
  <si>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</si>
  <si>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</si>
  <si>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</si>
  <si>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</si>
  <si>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</si>
  <si>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</si>
  <si>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</si>
  <si>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</si>
  <si>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</si>
  <si>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</si>
  <si>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</si>
  <si>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</si>
  <si>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</si>
  <si>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</si>
  <si>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</si>
  <si>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</si>
  <si>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</si>
  <si>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</si>
  <si>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</si>
  <si>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</si>
  <si>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</si>
  <si>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</si>
  <si>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</si>
  <si>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</si>
  <si>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</si>
  <si>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</si>
  <si>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</si>
  <si>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</si>
  <si>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</si>
  <si>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</si>
  <si>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</si>
  <si>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</si>
  <si>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</si>
  <si>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</si>
  <si>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</si>
  <si>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</si>
  <si>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</si>
  <si>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</si>
  <si>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</si>
  <si>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</si>
  <si>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</si>
  <si>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</si>
  <si>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</si>
  <si>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</si>
  <si>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</si>
  <si>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</si>
  <si>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</si>
  <si>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</si>
  <si>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</si>
  <si>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</si>
  <si>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</si>
  <si>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</si>
  <si>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</si>
  <si>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</si>
  <si>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</si>
  <si>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</si>
  <si>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</si>
  <si>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</si>
  <si>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</si>
  <si>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</si>
  <si>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</si>
  <si>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</si>
  <si>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</si>
  <si>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</si>
  <si>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</si>
  <si>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</si>
  <si>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</si>
  <si>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</si>
  <si>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</si>
  <si>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</si>
  <si>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</si>
  <si>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</si>
  <si>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</si>
  <si>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</si>
  <si>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</si>
  <si>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</si>
  <si>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</si>
  <si>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</si>
  <si>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</si>
  <si>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</si>
  <si>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</si>
  <si>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</si>
  <si>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</si>
  <si>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</si>
  <si>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</si>
  <si>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</si>
  <si>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</si>
  <si>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</si>
  <si>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</si>
  <si>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</si>
  <si>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</si>
  <si>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</si>
  <si>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</si>
  <si>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</si>
  <si>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</si>
  <si>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</si>
  <si>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</si>
  <si>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</si>
  <si>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</si>
  <si>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</si>
  <si>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</si>
  <si>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</si>
  <si>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</si>
  <si>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</si>
  <si>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</si>
  <si>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</si>
  <si>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</si>
  <si>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</si>
  <si>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</si>
  <si>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</si>
  <si>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</si>
  <si>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</si>
  <si>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</si>
  <si>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</si>
  <si>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</si>
  <si>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</si>
  <si>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</si>
  <si>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</si>
  <si>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</si>
  <si>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</si>
  <si>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</si>
  <si>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</si>
  <si>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</si>
  <si>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</si>
  <si>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</si>
  <si>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</si>
  <si>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</si>
  <si>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</si>
  <si>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</si>
  <si>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</si>
  <si>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</si>
  <si>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</si>
  <si>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</si>
  <si>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</si>
  <si>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</si>
  <si>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</si>
  <si>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</si>
  <si>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</si>
  <si>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</si>
  <si>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</si>
  <si>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</si>
  <si>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</si>
  <si>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</si>
  <si>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</si>
  <si>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</si>
  <si>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</si>
  <si>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</si>
  <si>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</si>
  <si>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</si>
  <si>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</si>
  <si>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</si>
  <si>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</si>
  <si>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</si>
  <si>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</si>
  <si>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</si>
  <si>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</si>
  <si>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</si>
  <si>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</si>
  <si>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</si>
  <si>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</si>
  <si>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</si>
  <si>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</si>
  <si>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</si>
  <si>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</si>
  <si>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</si>
  <si>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</si>
  <si>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</si>
  <si>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</si>
  <si>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</si>
  <si>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</si>
  <si>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</si>
  <si>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</si>
  <si>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</si>
  <si>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</si>
  <si>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</si>
  <si>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</si>
  <si>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</si>
  <si>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</si>
  <si>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</si>
  <si>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</si>
  <si>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</si>
  <si>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</si>
  <si>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</si>
  <si>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</si>
  <si>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</si>
  <si>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</si>
  <si>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</si>
  <si>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</si>
  <si>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</si>
  <si>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</si>
  <si>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</si>
  <si>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</si>
  <si>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</si>
  <si>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</si>
  <si>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</si>
  <si>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</si>
  <si>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</si>
  <si>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</si>
  <si>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</si>
  <si>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</si>
  <si>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</si>
  <si>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</si>
  <si>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</si>
  <si>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</si>
  <si>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</si>
  <si>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</si>
  <si>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</si>
  <si>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</si>
  <si>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</si>
  <si>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</si>
  <si>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</si>
  <si>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</si>
  <si>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</si>
  <si>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</si>
  <si>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</si>
  <si>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</si>
  <si>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</si>
  <si>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</si>
  <si>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</si>
  <si>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</si>
  <si>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</si>
  <si>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</si>
  <si>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</si>
  <si>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</si>
  <si>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</si>
  <si>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</si>
  <si>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</si>
  <si>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</si>
  <si>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</si>
  <si>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</si>
  <si>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</si>
  <si>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</si>
  <si>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</si>
  <si>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</si>
  <si>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</si>
  <si>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</si>
  <si>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</si>
  <si>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</si>
  <si>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</si>
  <si>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</si>
  <si>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</si>
  <si>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</si>
  <si>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</si>
  <si>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</si>
  <si>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</si>
  <si>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</si>
  <si>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</si>
  <si>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</si>
  <si>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</si>
  <si>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</si>
  <si>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</si>
  <si>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</si>
  <si>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</si>
  <si>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</si>
  <si>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</si>
  <si>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</si>
  <si>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</si>
  <si>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</si>
  <si>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</si>
  <si>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</si>
  <si>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</si>
  <si>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</si>
  <si>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</si>
  <si>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</si>
  <si>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</si>
  <si>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</si>
  <si>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</si>
  <si>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</si>
  <si>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</si>
  <si>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</si>
  <si>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</si>
  <si>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</si>
  <si>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</si>
  <si>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</si>
  <si>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</si>
  <si>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</si>
  <si>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</si>
  <si>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</si>
  <si>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</si>
  <si>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</si>
  <si>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</si>
  <si>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</si>
  <si>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</si>
  <si>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</si>
  <si>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</si>
  <si>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</si>
  <si>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</si>
  <si>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</si>
  <si>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</si>
  <si>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</si>
  <si>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</si>
  <si>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</si>
  <si>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</si>
  <si>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</si>
  <si>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</si>
  <si>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</si>
  <si>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</si>
  <si>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</si>
  <si>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</si>
  <si>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</si>
  <si>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</si>
  <si>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</si>
  <si>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</si>
  <si>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</si>
  <si>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</si>
  <si>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</si>
  <si>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</si>
  <si>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</si>
  <si>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</si>
  <si>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</si>
  <si>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</si>
  <si>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</si>
  <si>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</si>
  <si>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</si>
  <si>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</si>
  <si>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</si>
  <si>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</si>
  <si>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</si>
  <si>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</si>
  <si>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</si>
  <si>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</si>
  <si>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</si>
  <si>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</si>
  <si>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</si>
  <si>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</si>
  <si>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</si>
  <si>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</si>
  <si>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</si>
  <si>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</si>
  <si>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</si>
  <si>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</si>
  <si>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</si>
  <si>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</si>
  <si>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</si>
  <si>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</si>
  <si>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</si>
  <si>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</si>
  <si>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</si>
  <si>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</si>
  <si>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</si>
  <si>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</si>
  <si>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</si>
  <si>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</si>
  <si>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</si>
  <si>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</si>
  <si>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</si>
  <si>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</si>
  <si>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</si>
  <si>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</si>
  <si>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</si>
  <si>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</si>
  <si>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</si>
  <si>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</si>
  <si>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</si>
  <si>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</si>
  <si>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</si>
  <si>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</si>
  <si>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</si>
  <si>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</si>
  <si>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</si>
  <si>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</si>
  <si>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</si>
  <si>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</si>
  <si>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</si>
  <si>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</si>
  <si>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</si>
  <si>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</si>
  <si>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</si>
  <si>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</si>
  <si>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</si>
  <si>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</si>
  <si>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</si>
  <si>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</si>
  <si>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</si>
  <si>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</si>
  <si>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</si>
  <si>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</si>
  <si>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</si>
  <si>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</si>
  <si>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</si>
  <si>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</si>
  <si>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</si>
  <si>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</si>
  <si>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</si>
  <si>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</si>
  <si>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</si>
  <si>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</si>
  <si>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</si>
  <si>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</si>
  <si>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</si>
  <si>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</si>
  <si>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</si>
  <si>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</si>
  <si>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</si>
  <si>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</si>
  <si>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</si>
  <si>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</si>
  <si>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</si>
  <si>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</si>
  <si>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</si>
  <si>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</si>
  <si>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</si>
  <si>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</si>
  <si>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</si>
  <si>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</si>
  <si>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</si>
  <si>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</si>
  <si>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</si>
  <si>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</si>
  <si>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</si>
  <si>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</si>
  <si>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</si>
  <si>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</si>
  <si>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</si>
  <si>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</si>
  <si>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</si>
  <si>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</si>
  <si>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</si>
  <si>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</si>
  <si>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</si>
  <si>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</si>
  <si>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</si>
  <si>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</si>
  <si>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</si>
  <si>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</si>
  <si>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</si>
  <si>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</si>
  <si>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</si>
  <si>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</si>
  <si>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</si>
  <si>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</si>
  <si>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</si>
  <si>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</si>
  <si>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</si>
  <si>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</si>
  <si>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</si>
  <si>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</si>
  <si>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</si>
  <si>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</si>
  <si>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</si>
  <si>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</si>
  <si>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</si>
  <si>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</si>
  <si>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</si>
  <si>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</si>
  <si>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</si>
  <si>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</si>
  <si>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</si>
  <si>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</si>
  <si>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</si>
  <si>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</si>
  <si>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</si>
  <si>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</si>
  <si>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</si>
  <si>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</si>
  <si>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</si>
  <si>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</si>
  <si>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</si>
  <si>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</si>
  <si>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</si>
  <si>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</si>
  <si>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</si>
  <si>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</si>
  <si>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</si>
  <si>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</si>
  <si>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</si>
  <si>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</si>
  <si>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</si>
  <si>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</si>
  <si>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</si>
  <si>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</si>
  <si>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</si>
  <si>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</si>
  <si>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</si>
  <si>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</si>
  <si>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</si>
  <si>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</si>
  <si>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</si>
  <si>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</si>
  <si>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</si>
  <si>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</si>
  <si>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</si>
  <si>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</si>
  <si>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</si>
  <si>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</si>
  <si>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</si>
  <si>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</si>
  <si>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</si>
  <si>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</si>
  <si>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</si>
  <si>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</si>
  <si>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</si>
  <si>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</si>
  <si>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</si>
  <si>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</si>
  <si>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</si>
  <si>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</si>
  <si>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</si>
  <si>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</si>
  <si>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</si>
  <si>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</si>
  <si>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</si>
  <si>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</si>
  <si>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</si>
  <si>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</si>
  <si>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</si>
  <si>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</si>
  <si>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</si>
  <si>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</si>
  <si>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</si>
  <si>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</si>
  <si>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</si>
  <si>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</si>
  <si>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</si>
  <si>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</si>
  <si>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</si>
  <si>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</si>
  <si>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</si>
  <si>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</si>
  <si>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</si>
  <si>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</si>
  <si>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</si>
  <si>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</si>
  <si>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</si>
  <si>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</si>
  <si>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</si>
  <si>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</si>
  <si>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</si>
  <si>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</si>
  <si>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</si>
  <si>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</si>
  <si>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</si>
  <si>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</si>
  <si>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</si>
  <si>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</si>
  <si>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</si>
  <si>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</si>
  <si>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</si>
  <si>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</si>
  <si>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</si>
  <si>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</si>
  <si>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</si>
  <si>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</si>
  <si>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</si>
  <si>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</si>
  <si>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</si>
  <si>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</si>
  <si>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</si>
  <si>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</si>
  <si>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</si>
  <si>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</si>
  <si>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</si>
  <si>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</si>
  <si>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</si>
  <si>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</si>
  <si>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</si>
  <si>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</si>
  <si>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</si>
  <si>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</si>
  <si>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</si>
  <si>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</si>
  <si>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</si>
  <si>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</si>
  <si>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</si>
  <si>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</si>
  <si>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</si>
  <si>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</si>
  <si>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</si>
  <si>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</si>
  <si>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</si>
  <si>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</si>
  <si>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</si>
  <si>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</si>
  <si>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</si>
  <si>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</si>
  <si>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</si>
  <si>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</si>
  <si>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</si>
  <si>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</si>
  <si>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</si>
  <si>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</si>
  <si>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</si>
  <si>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</si>
  <si>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</si>
  <si>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</si>
  <si>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</si>
  <si>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</si>
  <si>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</si>
  <si>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</si>
  <si>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</si>
  <si>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</si>
  <si>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</si>
  <si>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</si>
  <si>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</si>
  <si>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</si>
  <si>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</si>
  <si>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</si>
  <si>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</si>
  <si>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</si>
  <si>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</si>
  <si>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</si>
  <si>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</si>
  <si>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</si>
  <si>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</si>
  <si>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</si>
  <si>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</si>
  <si>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</si>
  <si>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</si>
  <si>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</si>
  <si>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</si>
  <si>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</si>
  <si>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</si>
  <si>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</si>
  <si>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</si>
  <si>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</si>
  <si>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</si>
  <si>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</si>
  <si>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</si>
  <si>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</si>
  <si>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</si>
  <si>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</si>
  <si>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</si>
  <si>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</si>
  <si>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</si>
  <si>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</si>
  <si>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</si>
  <si>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</si>
  <si>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</si>
  <si>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</si>
  <si>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</si>
  <si>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</si>
  <si>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</si>
  <si>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</si>
  <si>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</si>
  <si>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</si>
  <si>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</si>
  <si>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</si>
  <si>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</si>
  <si>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</si>
  <si>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</si>
  <si>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</si>
  <si>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</si>
  <si>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</si>
  <si>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</si>
  <si>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</si>
  <si>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</si>
  <si>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</si>
  <si>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</si>
  <si>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</si>
  <si>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</si>
  <si>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</si>
  <si>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</si>
  <si>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</si>
  <si>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</si>
  <si>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</si>
  <si>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</si>
  <si>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</si>
  <si>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</si>
  <si>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</si>
  <si>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</si>
  <si>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</si>
  <si>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</si>
  <si>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</si>
  <si>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</si>
  <si>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</si>
  <si>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</si>
  <si>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</si>
  <si>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</si>
  <si>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</si>
  <si>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</si>
  <si>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</si>
  <si>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</si>
  <si>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</si>
  <si>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</si>
  <si>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</si>
  <si>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</si>
  <si>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</si>
  <si>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</si>
  <si>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</si>
  <si>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</si>
  <si>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</si>
  <si>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</si>
  <si>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</si>
  <si>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</si>
  <si>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</si>
  <si>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</si>
  <si>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</si>
  <si>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</si>
  <si>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</si>
  <si>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</si>
  <si>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</si>
  <si>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</si>
  <si>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</si>
  <si>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</si>
  <si>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</si>
  <si>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</si>
  <si>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</si>
  <si>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</si>
  <si>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</si>
  <si>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</si>
  <si>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</si>
  <si>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</si>
  <si>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</si>
  <si>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</si>
  <si>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</si>
  <si>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</si>
  <si>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</si>
  <si>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</si>
  <si>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</si>
  <si>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</si>
  <si>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</si>
  <si>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</si>
  <si>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</si>
  <si>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</si>
  <si>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</si>
  <si>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</si>
  <si>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</si>
  <si>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</si>
  <si>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</si>
  <si>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</si>
  <si>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</si>
  <si>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</si>
  <si>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</si>
  <si>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</si>
  <si>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</si>
  <si>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</si>
  <si>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</si>
  <si>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</si>
  <si>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</si>
  <si>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</si>
  <si>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</si>
  <si>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</si>
  <si>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</si>
  <si>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</si>
  <si>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</si>
  <si>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</si>
  <si>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</si>
  <si>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</si>
  <si>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</si>
  <si>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</si>
  <si>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</si>
  <si>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</si>
  <si>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</si>
  <si>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</si>
  <si>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</si>
  <si>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</si>
  <si>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</si>
  <si>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</si>
  <si>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</si>
  <si>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</si>
  <si>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</si>
  <si>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</si>
  <si>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</si>
  <si>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</si>
  <si>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</si>
  <si>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</si>
  <si>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</si>
  <si>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</si>
  <si>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</si>
  <si>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</si>
  <si>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</si>
  <si>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</si>
  <si>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</si>
  <si>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</si>
  <si>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</si>
  <si>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</si>
  <si>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</si>
  <si>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</si>
  <si>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</si>
  <si>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</si>
  <si>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</si>
  <si>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</si>
  <si>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</si>
  <si>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</si>
  <si>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</si>
  <si>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</si>
  <si>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</si>
  <si>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</si>
  <si>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</si>
  <si>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</si>
  <si>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</si>
  <si>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</si>
  <si>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</si>
  <si>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</si>
  <si>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</si>
  <si>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</si>
  <si>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</si>
  <si>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</si>
  <si>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</si>
  <si>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</si>
  <si>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</si>
  <si>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</si>
  <si>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</si>
  <si>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</si>
  <si>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</si>
  <si>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</si>
  <si>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</si>
  <si>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</si>
  <si>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</si>
  <si>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</si>
  <si>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</si>
  <si>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</si>
  <si>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</si>
  <si>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</si>
  <si>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</si>
  <si>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</si>
  <si>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</si>
  <si>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</si>
  <si>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</si>
  <si>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</si>
  <si>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</si>
  <si>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</si>
  <si>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</si>
  <si>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</si>
  <si>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</si>
  <si>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</si>
  <si>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</si>
  <si>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</si>
  <si>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</si>
  <si>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</si>
  <si>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</si>
  <si>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</si>
  <si>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</si>
  <si>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</si>
  <si>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</si>
  <si>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</si>
  <si>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</si>
  <si>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</si>
  <si>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</si>
  <si>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</si>
  <si>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</si>
  <si>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</si>
  <si>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</si>
  <si>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</si>
  <si>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</si>
  <si>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</si>
  <si>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</si>
  <si>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</si>
  <si>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</si>
  <si>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</si>
  <si>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</si>
  <si>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</si>
  <si>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</si>
  <si>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</si>
  <si>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</si>
  <si>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</si>
  <si>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</si>
  <si>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</si>
  <si>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</si>
  <si>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</si>
  <si>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</si>
  <si>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</si>
  <si>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</si>
  <si>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</si>
  <si>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</si>
  <si>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</si>
  <si>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</si>
  <si>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</si>
  <si>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</si>
  <si>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</si>
  <si>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</si>
  <si>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</si>
  <si>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</si>
  <si>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</si>
  <si>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</si>
  <si>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</si>
  <si>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</si>
  <si>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</si>
  <si>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</si>
  <si>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</si>
  <si>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</si>
  <si>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</si>
  <si>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</si>
  <si>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</si>
  <si>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</si>
  <si>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</si>
  <si>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</si>
  <si>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</si>
  <si>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</si>
  <si>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</si>
  <si>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</si>
  <si>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</si>
  <si>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</si>
  <si>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</si>
  <si>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</si>
  <si>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</si>
  <si>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</si>
  <si>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</si>
  <si>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</si>
  <si>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</si>
  <si>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</si>
  <si>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</si>
  <si>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</si>
  <si>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</si>
  <si>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</si>
  <si>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</si>
  <si>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</si>
  <si>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</si>
  <si>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</si>
  <si>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</si>
  <si>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</si>
  <si>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</si>
  <si>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</si>
  <si>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</si>
  <si>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</si>
  <si>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</si>
  <si>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</si>
  <si>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</si>
  <si>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</si>
  <si>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</si>
  <si>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</si>
  <si>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</si>
  <si>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</si>
  <si>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</si>
  <si>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</si>
  <si>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</si>
  <si>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</si>
  <si>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</si>
  <si>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</si>
  <si>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</si>
  <si>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</si>
  <si>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</si>
  <si>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</si>
  <si>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</si>
  <si>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</si>
  <si>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</si>
  <si>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</si>
  <si>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</si>
  <si>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</si>
  <si>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</si>
  <si>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</si>
  <si>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</si>
  <si>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</si>
  <si>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</si>
  <si>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</si>
  <si>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</si>
  <si>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</si>
  <si>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</si>
  <si>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</si>
  <si>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</si>
  <si>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</si>
  <si>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</si>
  <si>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</si>
  <si>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</si>
  <si>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</si>
  <si>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</si>
  <si>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</si>
  <si>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</si>
  <si>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</si>
  <si>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</si>
  <si>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</si>
  <si>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</si>
  <si>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</si>
  <si>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</si>
  <si>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</si>
  <si>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</si>
  <si>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</si>
  <si>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</si>
  <si>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</si>
  <si>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</si>
  <si>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</si>
  <si>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</si>
  <si>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</si>
  <si>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</si>
  <si>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</si>
  <si>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</si>
  <si>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</si>
  <si>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</si>
  <si>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</si>
  <si>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</si>
  <si>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</si>
  <si>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</si>
  <si>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</si>
  <si>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</si>
  <si>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</si>
  <si>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</si>
  <si>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</si>
  <si>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</si>
  <si>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</si>
  <si>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</si>
  <si>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</si>
  <si>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</si>
  <si>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</si>
  <si>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</si>
  <si>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</si>
  <si>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</si>
  <si>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</si>
  <si>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</si>
  <si>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</si>
  <si>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</si>
  <si>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</si>
  <si>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</si>
  <si>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</si>
  <si>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</si>
  <si>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</si>
  <si>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</si>
  <si>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</si>
  <si>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</si>
  <si>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</si>
  <si>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</si>
  <si>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</si>
  <si>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</si>
  <si>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</si>
  <si>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</si>
  <si>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</si>
  <si>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</si>
  <si>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</si>
  <si>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</si>
  <si>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</si>
  <si>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</si>
  <si>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</si>
  <si>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</si>
  <si>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</si>
  <si>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</si>
  <si>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</si>
  <si>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</si>
  <si>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</si>
  <si>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</si>
  <si>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</si>
  <si>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</si>
  <si>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</si>
  <si>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</si>
  <si>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</si>
  <si>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</si>
  <si>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</si>
  <si>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</si>
  <si>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</si>
  <si>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</si>
  <si>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</si>
  <si>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</si>
  <si>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</si>
  <si>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</si>
  <si>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</si>
  <si>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</si>
  <si>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</si>
  <si>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</si>
  <si>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</si>
  <si>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</si>
  <si>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</si>
  <si>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</si>
  <si>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</si>
  <si>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</si>
  <si>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</si>
  <si>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</si>
  <si>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</si>
  <si>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</si>
  <si>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</si>
  <si>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</si>
  <si>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</si>
  <si>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</si>
  <si>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</si>
  <si>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</si>
  <si>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</si>
  <si>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</si>
  <si>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</si>
  <si>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</si>
  <si>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</si>
  <si>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</si>
  <si>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</si>
  <si>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</si>
  <si>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</si>
  <si>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</si>
  <si>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</si>
  <si>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</si>
  <si>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</si>
  <si>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</si>
  <si>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</si>
  <si>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</si>
  <si>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</si>
  <si>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</si>
  <si>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</si>
  <si>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</si>
  <si>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</si>
  <si>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</si>
  <si>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</si>
  <si>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</si>
  <si>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</si>
  <si>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</si>
  <si>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</si>
  <si>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</si>
  <si>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</si>
  <si>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</si>
  <si>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</si>
  <si>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</si>
  <si>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</si>
  <si>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</si>
  <si>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</si>
  <si>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</si>
  <si>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</si>
  <si>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</si>
  <si>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</si>
  <si>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</si>
  <si>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</si>
  <si>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</si>
  <si>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</si>
  <si>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</si>
  <si>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</si>
  <si>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</si>
  <si>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</si>
  <si>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</si>
  <si>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</si>
  <si>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</si>
  <si>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</si>
  <si>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</si>
  <si>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</si>
  <si>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</si>
  <si>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</si>
  <si>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</si>
  <si>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</si>
  <si>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</si>
  <si>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</si>
  <si>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</si>
  <si>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</si>
  <si>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</si>
  <si>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</si>
  <si>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</si>
  <si>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</si>
  <si>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</si>
  <si>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</si>
  <si>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</si>
  <si>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</si>
  <si>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</si>
  <si>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</si>
  <si>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</si>
  <si>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</si>
  <si>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</si>
  <si>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</si>
  <si>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</si>
  <si>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</si>
  <si>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</si>
  <si>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</si>
  <si>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</si>
  <si>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</si>
  <si>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</si>
  <si>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</si>
  <si>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</si>
  <si>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</si>
  <si>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</si>
  <si>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</si>
  <si>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</si>
  <si>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</si>
  <si>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</si>
  <si>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</si>
  <si>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</si>
  <si>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</si>
  <si>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</si>
  <si>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</si>
  <si>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</si>
  <si>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</si>
  <si>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</si>
  <si>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</si>
  <si>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</si>
  <si>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</si>
  <si>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</si>
  <si>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</si>
  <si>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</si>
  <si>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</si>
  <si>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</si>
  <si>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</si>
  <si>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</si>
  <si>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</si>
  <si>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</si>
  <si>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</si>
  <si>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</si>
  <si>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</si>
  <si>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</si>
  <si>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</si>
  <si>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</si>
  <si>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</si>
  <si>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</si>
  <si>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</si>
  <si>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</si>
  <si>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</si>
  <si>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</si>
  <si>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</si>
  <si>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</si>
  <si>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</si>
  <si>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</si>
  <si>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</si>
  <si>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</si>
  <si>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</si>
  <si>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</si>
  <si>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</si>
  <si>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</si>
  <si>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</si>
  <si>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</si>
  <si>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</si>
  <si>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</si>
  <si>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</si>
  <si>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</si>
  <si>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</si>
  <si>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</si>
  <si>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</si>
  <si>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</si>
  <si>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</si>
  <si>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</si>
  <si>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</si>
  <si>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</si>
  <si>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</si>
  <si>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</si>
  <si>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</si>
  <si>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</si>
  <si>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</si>
  <si>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</si>
  <si>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</si>
  <si>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</si>
  <si>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</si>
  <si>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</si>
  <si>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</si>
  <si>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</si>
  <si>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</si>
  <si>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</si>
  <si>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</si>
  <si>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</si>
  <si>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</si>
  <si>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</si>
  <si>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</si>
  <si>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</si>
  <si>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</si>
  <si>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</si>
  <si>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</si>
  <si>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</si>
  <si>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</si>
  <si>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</si>
  <si>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</si>
  <si>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</si>
  <si>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</si>
  <si>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</si>
  <si>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</si>
  <si>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</si>
  <si>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</si>
  <si>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</si>
  <si>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</si>
  <si>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</si>
  <si>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</si>
  <si>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</si>
  <si>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</si>
  <si>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</si>
  <si>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</si>
  <si>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</si>
  <si>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</si>
  <si>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</si>
  <si>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</si>
  <si>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</si>
  <si>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</si>
  <si>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</si>
  <si>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</si>
  <si>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</si>
  <si>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</si>
  <si>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</si>
  <si>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</si>
  <si>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</si>
  <si>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</si>
  <si>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</si>
  <si>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</si>
  <si>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</si>
  <si>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</si>
  <si>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</si>
  <si>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</si>
  <si>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</si>
  <si>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</si>
  <si>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</si>
  <si>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</si>
  <si>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</si>
  <si>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</si>
  <si>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</si>
  <si>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</si>
  <si>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</si>
  <si>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</si>
  <si>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</si>
  <si>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</si>
  <si>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</si>
  <si>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</si>
  <si>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</si>
  <si>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</si>
  <si>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</si>
  <si>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</si>
  <si>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</si>
  <si>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</si>
  <si>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</si>
  <si>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</si>
  <si>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</si>
  <si>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</si>
  <si>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</si>
  <si>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</si>
  <si>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</si>
  <si>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</si>
  <si>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</si>
  <si>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</si>
  <si>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</si>
  <si>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</si>
  <si>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</si>
  <si>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</si>
  <si>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</si>
  <si>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</si>
  <si>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</si>
  <si>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</si>
  <si>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</si>
  <si>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</si>
  <si>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</si>
  <si>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</si>
  <si>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</si>
  <si>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</si>
  <si>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</si>
  <si>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</si>
  <si>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</si>
  <si>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</si>
  <si>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</si>
  <si>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</si>
  <si>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</si>
  <si>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</si>
  <si>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</si>
  <si>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</si>
  <si>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</si>
  <si>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</si>
  <si>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</si>
  <si>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</si>
  <si>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</si>
  <si>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</si>
  <si>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</si>
  <si>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</si>
  <si>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</si>
  <si>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</si>
  <si>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</si>
  <si>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</si>
  <si>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</si>
  <si>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</si>
  <si>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</si>
  <si>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</si>
  <si>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</si>
  <si>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</si>
  <si>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</si>
  <si>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</si>
  <si>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</si>
  <si>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</si>
  <si>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</si>
  <si>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</si>
  <si>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</si>
  <si>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</si>
  <si>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</si>
  <si>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</si>
  <si>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</si>
  <si>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</si>
  <si>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</si>
  <si>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</si>
  <si>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</si>
  <si>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</si>
  <si>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</si>
  <si>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</si>
  <si>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</si>
  <si>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</si>
  <si>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</si>
  <si>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</si>
  <si>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</si>
  <si>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</si>
  <si>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</si>
  <si>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</si>
  <si>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</si>
  <si>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</si>
  <si>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</si>
  <si>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</si>
  <si>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</si>
  <si>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</si>
  <si>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</si>
  <si>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</si>
  <si>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</si>
  <si>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</si>
  <si>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</si>
  <si>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</si>
  <si>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</si>
  <si>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</si>
  <si>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</si>
  <si>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</si>
  <si>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</si>
  <si>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</si>
  <si>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</si>
  <si>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</si>
  <si>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</si>
  <si>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</si>
  <si>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</si>
  <si>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</si>
  <si>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</si>
  <si>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</si>
  <si>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</si>
  <si>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</si>
  <si>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</si>
  <si>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</si>
  <si>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</si>
  <si>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</si>
  <si>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</si>
  <si>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</si>
  <si>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</si>
  <si>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</si>
  <si>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</si>
  <si>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</si>
  <si>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</si>
  <si>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</si>
  <si>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</si>
  <si>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</si>
  <si>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</si>
  <si>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</si>
  <si>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</si>
  <si>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</si>
  <si>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</si>
  <si>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</si>
  <si>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</si>
  <si>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</si>
  <si>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</si>
  <si>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</si>
  <si>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</si>
  <si>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</si>
  <si>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</si>
  <si>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</si>
  <si>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</si>
  <si>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</si>
  <si>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</si>
  <si>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</si>
  <si>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</si>
  <si>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</si>
  <si>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</si>
  <si>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</si>
  <si>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</si>
  <si>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</si>
  <si>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</si>
  <si>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</si>
  <si>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</si>
  <si>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</si>
  <si>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</si>
  <si>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</si>
  <si>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</si>
  <si>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</si>
  <si>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</si>
  <si>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</si>
  <si>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</si>
  <si>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</si>
  <si>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</si>
  <si>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</si>
  <si>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</si>
  <si>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</si>
  <si>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</si>
  <si>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</si>
  <si>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</si>
  <si>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</si>
  <si>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</si>
  <si>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</si>
  <si>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</si>
  <si>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</si>
  <si>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</si>
  <si>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</si>
  <si>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</si>
  <si>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</si>
  <si>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</si>
  <si>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</si>
  <si>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</si>
  <si>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</si>
  <si>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</si>
  <si>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</si>
  <si>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</si>
  <si>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</si>
  <si>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</si>
  <si>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</si>
  <si>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</si>
  <si>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</si>
  <si>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</si>
  <si>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</si>
  <si>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</si>
  <si>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</si>
  <si>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</si>
  <si>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</si>
  <si>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</si>
  <si>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</si>
  <si>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</si>
  <si>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</si>
  <si>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</si>
  <si>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</si>
  <si>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</si>
  <si>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</si>
  <si>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</si>
  <si>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</si>
  <si>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</si>
  <si>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</si>
  <si>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</si>
  <si>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</si>
  <si>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</si>
  <si>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</si>
  <si>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</si>
  <si>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</si>
  <si>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</si>
  <si>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</si>
  <si>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</si>
  <si>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</si>
  <si>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</si>
  <si>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</si>
  <si>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</si>
  <si>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</si>
  <si>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</si>
  <si>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</si>
  <si>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</si>
  <si>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</si>
  <si>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</si>
  <si>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</si>
  <si>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</si>
  <si>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</si>
  <si>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</si>
  <si>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</si>
  <si>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</si>
  <si>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</si>
  <si>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</si>
  <si>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</si>
  <si>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</si>
  <si>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</si>
  <si>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</si>
  <si>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</si>
  <si>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</si>
  <si>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</si>
  <si>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</si>
  <si>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</si>
  <si>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</si>
  <si>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</si>
  <si>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</si>
  <si>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</si>
  <si>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</si>
  <si>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</si>
  <si>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</si>
  <si>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</si>
  <si>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</si>
  <si>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</si>
  <si>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</si>
  <si>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</si>
  <si>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</si>
  <si>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</si>
  <si>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</si>
  <si>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</si>
  <si>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</si>
  <si>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</si>
  <si>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</si>
  <si>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</si>
  <si>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</si>
  <si>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</si>
  <si>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</si>
  <si>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</si>
  <si>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</si>
  <si>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</si>
  <si>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</si>
  <si>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</si>
  <si>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</si>
  <si>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</si>
  <si>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</si>
  <si>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</si>
  <si>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</si>
  <si>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</si>
  <si>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</si>
  <si>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</si>
  <si>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</si>
  <si>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</si>
  <si>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</si>
  <si>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</si>
  <si>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</si>
  <si>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</si>
  <si>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</si>
  <si>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</si>
  <si>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</si>
  <si>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</si>
  <si>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</si>
  <si>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</si>
  <si>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</si>
  <si>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</si>
  <si>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</si>
  <si>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</si>
  <si>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</si>
  <si>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</si>
  <si>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</si>
  <si>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</si>
  <si>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</si>
  <si>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</si>
  <si>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</si>
  <si>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</si>
  <si>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</si>
  <si>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</si>
  <si>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</si>
  <si>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</si>
  <si>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</si>
  <si>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</si>
  <si>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</si>
  <si>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</si>
  <si>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</si>
  <si>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</si>
  <si>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</si>
  <si>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</si>
  <si>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</si>
  <si>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</si>
  <si>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</si>
  <si>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</si>
  <si>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</si>
  <si>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</si>
  <si>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</si>
  <si>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</si>
  <si>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</si>
  <si>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</si>
  <si>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</si>
  <si>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</si>
  <si>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</si>
  <si>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</si>
  <si>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</si>
  <si>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</si>
  <si>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</si>
  <si>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</si>
  <si>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</si>
  <si>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</si>
  <si>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</si>
  <si>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</si>
  <si>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</si>
  <si>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</si>
  <si>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</si>
  <si>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</si>
  <si>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</si>
  <si>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</si>
  <si>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</si>
  <si>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</si>
  <si>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</si>
  <si>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</si>
  <si>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</si>
  <si>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</si>
  <si>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</si>
  <si>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</si>
  <si>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</si>
  <si>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</si>
  <si>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</si>
  <si>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</si>
  <si>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</si>
  <si>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</si>
  <si>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</si>
  <si>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</si>
  <si>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</si>
  <si>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</si>
  <si>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</si>
  <si>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</si>
  <si>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</si>
  <si>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</si>
  <si>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</si>
  <si>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</si>
  <si>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</si>
  <si>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</si>
  <si>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</si>
  <si>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</si>
  <si>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</si>
  <si>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</si>
  <si>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</si>
  <si>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</si>
  <si>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</si>
  <si>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</si>
  <si>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</si>
  <si>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</si>
  <si>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</si>
  <si>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</si>
  <si>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</si>
  <si>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</si>
  <si>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</si>
  <si>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</si>
  <si>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</si>
  <si>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</si>
  <si>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</si>
  <si>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</si>
  <si>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</si>
  <si>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</si>
  <si>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</si>
  <si>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</si>
  <si>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</si>
  <si>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</si>
  <si>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</si>
  <si>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</si>
  <si>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</si>
  <si>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</si>
  <si>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</si>
  <si>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</si>
  <si>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</si>
  <si>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</si>
  <si>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</si>
  <si>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</si>
  <si>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</si>
  <si>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</si>
  <si>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</si>
  <si>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</si>
  <si>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</si>
  <si>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</si>
  <si>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</si>
  <si>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</si>
  <si>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</si>
  <si>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</si>
  <si>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</si>
  <si>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</si>
  <si>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</si>
  <si>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</si>
  <si>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</si>
  <si>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</si>
  <si>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</si>
  <si>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</si>
  <si>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</si>
  <si>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</si>
  <si>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</si>
  <si>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</si>
  <si>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</si>
  <si>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</si>
  <si>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</si>
  <si>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</si>
  <si>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</si>
  <si>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</si>
  <si>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</si>
  <si>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</si>
  <si>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</si>
  <si>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</si>
  <si>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</si>
  <si>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</si>
  <si>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</si>
  <si>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</si>
  <si>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</si>
  <si>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</si>
  <si>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</si>
  <si>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</si>
  <si>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</si>
  <si>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</si>
  <si>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</si>
  <si>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</si>
  <si>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</si>
  <si>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</si>
  <si>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</si>
  <si>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</si>
  <si>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</si>
  <si>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</si>
  <si>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</si>
  <si>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</si>
  <si>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</si>
  <si>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</si>
  <si>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</si>
  <si>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</si>
  <si>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</si>
  <si>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</si>
  <si>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</si>
  <si>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</si>
  <si>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</si>
  <si>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</si>
  <si>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</si>
  <si>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</si>
  <si>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</si>
  <si>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</si>
  <si>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</si>
  <si>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</si>
  <si>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</si>
  <si>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</si>
  <si>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</si>
  <si>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</si>
  <si>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</si>
  <si>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</si>
  <si>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</si>
  <si>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</si>
  <si>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</si>
  <si>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</si>
  <si>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</si>
  <si>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</si>
  <si>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</si>
  <si>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</si>
  <si>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</si>
  <si>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</si>
  <si>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</si>
  <si>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</si>
  <si>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</si>
  <si>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</si>
  <si>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</si>
  <si>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</si>
  <si>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</si>
  <si>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</si>
  <si>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</si>
  <si>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</si>
  <si>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</si>
  <si>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</si>
  <si>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</si>
  <si>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</si>
  <si>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</si>
  <si>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</si>
  <si>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</si>
  <si>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</si>
  <si>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</si>
  <si>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</si>
  <si>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</si>
  <si>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</si>
  <si>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</si>
  <si>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</si>
  <si>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</si>
  <si>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</si>
  <si>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</si>
  <si>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</si>
  <si>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</si>
  <si>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</si>
  <si>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</si>
  <si>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</si>
  <si>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</si>
  <si>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</si>
  <si>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</si>
  <si>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</si>
  <si>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</si>
  <si>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</si>
  <si>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</si>
  <si>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</si>
  <si>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</si>
  <si>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</si>
  <si>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</si>
  <si>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</si>
  <si>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</si>
  <si>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</si>
  <si>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</si>
  <si>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</si>
  <si>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</si>
  <si>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</si>
  <si>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</si>
  <si>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</si>
  <si>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</si>
  <si>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</si>
  <si>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</si>
  <si>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</si>
  <si>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</si>
  <si>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</si>
  <si>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</si>
  <si>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</si>
  <si>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</si>
  <si>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</si>
  <si>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</si>
  <si>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</si>
  <si>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</si>
  <si>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</si>
  <si>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</si>
  <si>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</si>
  <si>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</si>
  <si>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</si>
  <si>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</si>
  <si>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</si>
  <si>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</si>
  <si>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</si>
  <si>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</si>
  <si>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</si>
  <si>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</si>
  <si>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</si>
  <si>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</si>
  <si>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</si>
  <si>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</si>
  <si>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</si>
  <si>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</si>
  <si>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</si>
  <si>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</si>
  <si>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</si>
  <si>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</si>
  <si>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</si>
  <si>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</si>
  <si>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</si>
  <si>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</si>
  <si>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</si>
  <si>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</si>
  <si>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</si>
  <si>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</si>
  <si>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</si>
  <si>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</si>
  <si>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</si>
  <si>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</si>
  <si>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</si>
  <si>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</si>
  <si>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</si>
  <si>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</si>
  <si>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</si>
  <si>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</si>
  <si>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</si>
  <si>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</si>
  <si>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</si>
  <si>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</si>
  <si>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</si>
  <si>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</si>
  <si>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</si>
  <si>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</si>
  <si>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</si>
  <si>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</si>
  <si>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</si>
  <si>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</si>
  <si>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</si>
  <si>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</si>
  <si>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</si>
  <si>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</si>
  <si>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</si>
  <si>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</si>
  <si>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</si>
  <si>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</si>
  <si>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</si>
  <si>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</si>
  <si>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</si>
  <si>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</si>
  <si>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</si>
  <si>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</si>
  <si>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</si>
  <si>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</si>
  <si>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</si>
  <si>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</si>
  <si>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</si>
  <si>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</si>
  <si>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</si>
  <si>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</si>
  <si>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</si>
  <si>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</si>
  <si>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</si>
  <si>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</si>
  <si>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</si>
  <si>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</si>
  <si>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</si>
  <si>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</si>
  <si>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</si>
  <si>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</si>
  <si>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</si>
  <si>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</si>
  <si>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</si>
  <si>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</si>
  <si>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</si>
  <si>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</si>
  <si>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</si>
  <si>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</si>
  <si>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</si>
  <si>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</si>
  <si>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</si>
  <si>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</si>
  <si>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</si>
  <si>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</si>
  <si>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</si>
  <si>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</si>
  <si>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</si>
  <si>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</si>
  <si>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</si>
  <si>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</si>
  <si>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</si>
  <si>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</si>
  <si>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</si>
  <si>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</si>
  <si>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</si>
  <si>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</si>
  <si>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</si>
  <si>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</si>
  <si>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</si>
  <si>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</si>
  <si>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</si>
  <si>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</si>
  <si>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</si>
  <si>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</si>
  <si>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</si>
  <si>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</si>
  <si>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</si>
  <si>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</si>
  <si>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</si>
  <si>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</si>
  <si>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</si>
  <si>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</si>
  <si>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</si>
  <si>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</si>
  <si>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</si>
  <si>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</si>
  <si>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</si>
  <si>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</si>
  <si>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</si>
  <si>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</si>
  <si>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</si>
  <si>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</si>
  <si>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</si>
  <si>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</si>
  <si>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</si>
  <si>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</si>
  <si>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</si>
  <si>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</si>
  <si>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</si>
  <si>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</si>
  <si>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</si>
  <si>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</si>
  <si>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</si>
  <si>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</si>
  <si>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</si>
  <si>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</si>
  <si>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</si>
  <si>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</si>
  <si>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</si>
  <si>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</si>
  <si>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</si>
  <si>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</si>
  <si>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</si>
  <si>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</si>
  <si>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</si>
  <si>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</si>
  <si>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</si>
  <si>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</si>
  <si>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</si>
  <si>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</si>
  <si>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</si>
  <si>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</si>
  <si>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</si>
  <si>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</si>
  <si>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</si>
  <si>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</si>
  <si>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</si>
  <si>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</si>
  <si>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</si>
  <si>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</si>
  <si>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</si>
  <si>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</si>
  <si>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</si>
  <si>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</si>
  <si>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</si>
  <si>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</si>
  <si>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</si>
  <si>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</si>
  <si>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</si>
  <si>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</si>
  <si>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</si>
  <si>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</si>
  <si>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</si>
  <si>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</si>
  <si>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</si>
  <si>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</si>
  <si>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</si>
  <si>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</si>
  <si>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</si>
  <si>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</si>
  <si>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</si>
  <si>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</si>
  <si>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</si>
  <si>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</si>
  <si>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</si>
  <si>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</si>
  <si>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</si>
  <si>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</si>
  <si>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</si>
  <si>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</si>
  <si>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</si>
  <si>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</si>
  <si>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</si>
  <si>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</si>
  <si>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</si>
  <si>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</si>
  <si>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</si>
  <si>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</si>
  <si>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</si>
  <si>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</si>
  <si>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</si>
  <si>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</si>
  <si>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</si>
  <si>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</si>
  <si>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</si>
  <si>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</si>
  <si>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</si>
  <si>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</si>
  <si>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</si>
  <si>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</si>
  <si>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</si>
  <si>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</si>
  <si>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</si>
  <si>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</si>
  <si>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</si>
  <si>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</si>
  <si>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</si>
  <si>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</si>
  <si>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</si>
  <si>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</si>
  <si>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</si>
  <si>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</si>
  <si>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</si>
  <si>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</si>
  <si>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</si>
  <si>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</si>
  <si>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</si>
  <si>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</si>
  <si>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</si>
  <si>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</si>
  <si>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</si>
  <si>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</si>
  <si>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</si>
  <si>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</si>
  <si>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</si>
  <si>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</si>
  <si>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</si>
  <si>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</si>
  <si>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</si>
  <si>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</si>
  <si>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</si>
  <si>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</si>
  <si>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</si>
  <si>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</si>
  <si>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</si>
  <si>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</si>
  <si>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</si>
  <si>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</si>
  <si>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</si>
  <si>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</si>
  <si>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</si>
  <si>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</si>
  <si>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</si>
  <si>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</si>
  <si>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</si>
  <si>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</si>
  <si>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</si>
  <si>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</si>
  <si>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</si>
  <si>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</si>
  <si>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</si>
  <si>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</si>
  <si>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</si>
  <si>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</si>
  <si>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</si>
  <si>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</si>
  <si>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</si>
  <si>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</si>
  <si>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</si>
  <si>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</si>
  <si>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</si>
  <si>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</si>
  <si>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</si>
  <si>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</si>
  <si>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</si>
  <si>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</si>
  <si>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</si>
  <si>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</si>
  <si>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</si>
  <si>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</si>
  <si>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</si>
  <si>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</si>
  <si>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</si>
  <si>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</si>
  <si>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</si>
  <si>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</si>
  <si>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</si>
  <si>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</si>
  <si>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</si>
  <si>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</si>
  <si>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</si>
  <si>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</si>
  <si>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</si>
  <si>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</si>
  <si>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</si>
  <si>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</si>
  <si>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</si>
  <si>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</si>
  <si>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</si>
  <si>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</si>
  <si>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</si>
  <si>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</si>
  <si>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</si>
  <si>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</si>
  <si>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</si>
  <si>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</si>
  <si>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</si>
  <si>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</si>
  <si>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</si>
  <si>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</si>
  <si>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</si>
  <si>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</si>
  <si>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</si>
  <si>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</si>
  <si>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</si>
  <si>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</si>
  <si>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</si>
  <si>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</si>
  <si>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</si>
  <si>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</si>
  <si>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</si>
  <si>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</si>
  <si>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</si>
  <si>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</si>
  <si>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</si>
  <si>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</si>
  <si>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</si>
  <si>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</si>
  <si>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</si>
  <si>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</si>
  <si>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</si>
  <si>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</si>
  <si>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</si>
  <si>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</si>
  <si>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</si>
  <si>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</si>
  <si>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</si>
  <si>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</si>
  <si>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</si>
  <si>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</si>
  <si>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</si>
  <si>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</si>
  <si>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</si>
  <si>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</si>
  <si>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</si>
  <si>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</si>
  <si>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</si>
  <si>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</si>
  <si>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</si>
  <si>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</si>
  <si>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</si>
  <si>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</si>
  <si>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</si>
  <si>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</si>
  <si>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</si>
  <si>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</si>
  <si>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</si>
  <si>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</si>
  <si>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</si>
  <si>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</si>
  <si>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</si>
  <si>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</si>
  <si>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</si>
  <si>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</si>
  <si>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</si>
  <si>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</si>
  <si>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</si>
  <si>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</si>
  <si>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</si>
  <si>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</si>
  <si>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</si>
  <si>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</si>
  <si>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</si>
  <si>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</si>
  <si>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</si>
  <si>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</si>
  <si>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</si>
  <si>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</si>
  <si>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</si>
  <si>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</si>
  <si>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</si>
  <si>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</si>
  <si>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</si>
  <si>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</si>
  <si>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</si>
  <si>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</si>
  <si>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</si>
  <si>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</si>
  <si>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</si>
  <si>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</si>
  <si>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</si>
  <si>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</si>
  <si>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</si>
  <si>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</si>
  <si>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</si>
  <si>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</si>
  <si>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</si>
  <si>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</si>
  <si>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</si>
  <si>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</si>
  <si>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</si>
  <si>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</si>
  <si>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</si>
  <si>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</si>
  <si>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</si>
  <si>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</si>
  <si>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</si>
  <si>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</si>
  <si>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</si>
  <si>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</si>
  <si>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</si>
  <si>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</si>
  <si>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</si>
  <si>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</si>
  <si>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</si>
  <si>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</si>
  <si>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</si>
  <si>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</si>
  <si>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</si>
  <si>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</si>
  <si>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</si>
  <si>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</si>
  <si>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</si>
  <si>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</si>
  <si>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</si>
  <si>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</si>
  <si>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10/04/2025</t>
  </si>
  <si>
    <t>Cut-off Date: 31/03/2025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</si>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</sst>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6" fillId="0" borderId="0" xfId="3"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6BCFE6FD-01B5-4816-AC89-CECDA4919B96}"/>
    <cellStyle name="Lien hypertexte" xfId="3" builtinId="8"/>
    <cellStyle name="Milliers" xfId="1" builtinId="3"/>
    <cellStyle name="Normal" xfId="0" builtinId="0"/>
    <cellStyle name="Normal 10 3" xfId="7" xr:uid="{D6B35E7F-5DA6-4B48-AB8B-E2A8E84238EC}"/>
    <cellStyle name="Normal 10 4" xfId="5" xr:uid="{7CCEFB44-40E3-4489-BC97-3A263BD4F998}"/>
    <cellStyle name="Normal 11 2" xfId="12" xr:uid="{B52CA525-CCB4-4A86-B0BC-94CBE4DDA118}"/>
    <cellStyle name="Normal 13" xfId="18" xr:uid="{CA4CEFF9-0BF5-4059-8F2D-6591E28D2D4C}"/>
    <cellStyle name="Normal 17" xfId="21" xr:uid="{23F2B204-F4D1-4710-BCC7-7CB6571FEFD8}"/>
    <cellStyle name="Normal 18" xfId="19" xr:uid="{DD3851AC-6CA0-4F6A-A0F2-49FBEEE89604}"/>
    <cellStyle name="Normal 3 2 2" xfId="15" xr:uid="{60644395-0F9F-447F-B529-571549A753EF}"/>
    <cellStyle name="Normal 3 5" xfId="14" xr:uid="{F646F4B6-6EB8-41AD-83C5-9116193FABD7}"/>
    <cellStyle name="Normal 8 4" xfId="4" xr:uid="{43F75D2E-F18B-40D4-8F14-959B7062F665}"/>
    <cellStyle name="Normal 9 2 2" xfId="6" xr:uid="{D2B42341-F38E-476D-BE14-D25FC4FAA7FC}"/>
    <cellStyle name="Normal 9 3" xfId="8" xr:uid="{AD0D5D10-6F71-43B2-94C1-EE792EB88205}"/>
    <cellStyle name="Normal_20120504 French CB issuers data template V4" xfId="16" xr:uid="{BF3668EC-128C-4388-8102-2D087838C309}"/>
    <cellStyle name="Normal_2012-06-30 French CB issuers data template TEST HOME LOAN SFH" xfId="11" xr:uid="{3EC28BED-5F47-4F0A-87E2-5E6D26A19AB3}"/>
    <cellStyle name="Normal_Explanations" xfId="17" xr:uid="{8F2B5A4B-01A5-4C5E-AEC1-B50CC4A92730}"/>
    <cellStyle name="Percent 10" xfId="9" xr:uid="{7E0B697A-9984-41A7-9F67-DA109D80364A}"/>
    <cellStyle name="Percent 11" xfId="20" xr:uid="{077CE434-7E57-4B3E-8323-17314A83F534}"/>
    <cellStyle name="Percent 3 2 2" xfId="10" xr:uid="{6A0918F0-BD7B-41DE-9D2C-D0F8A73746B3}"/>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9494E646-52A5-41DC-9664-CDFDE726D97D}"/>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root\fo\Prod\CM\ALM2\Asset_Based_Funding\8-%20COVERED%20BONDS\8-%20INVESTOR%20REPORT\2025\04-Avril%202025\BNPP%20HL%20SFH%20-%20Investor_%20report_Avril%202025.xlsm" TargetMode="External"/><Relationship Id="rId1" Type="http://schemas.openxmlformats.org/officeDocument/2006/relationships/externalLinkPath" Target="BNPP%20HL%20SFH%20-%20Investor_%20report_Avril%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45747</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89CC-2FA3-4009-B73F-A46C304D21F7}">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W7IniCXLLjlY38uqSqzz4DC9+jrGHuW/9DTsKzi37DQBHjR21y/1xQu0LD4JVE1Yy89fSCnzibBspgAC9DiX8A==" saltValue="2WjxSSBsRudZexS63qufo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CBD8D9F7-C501-405E-B95C-5FD9D579FA34}"/>
    <hyperlink ref="D26:H26" location="'B1. HTT Mortgage Assets'!A1" display="Worksheet B1: HTT Mortgage Assets" xr:uid="{AC641563-53E3-4A2A-9EE8-D1EEB28CF994}"/>
    <hyperlink ref="D28:H28" location="'C. HTT Harmonised Glossary'!A1" display="Worksheet C: HTT Harmonised Glossary" xr:uid="{52462518-32C8-4876-95EE-4BB64C453051}"/>
    <hyperlink ref="D30:H30" location="Disclaimer!A1" display="Disclaimer" xr:uid="{FABC9DA6-04A6-4F34-B96C-56E80C99F6AD}"/>
    <hyperlink ref="D42:H42" location="'F1. Sustainable M data'!A1" display="Worksheet F1: Sustainable M data" xr:uid="{CB89A3D7-CFF7-4ECC-9254-7EEECA2C4826}"/>
    <hyperlink ref="D44:H44" location="'G1. Crisis M Payment Holidays'!A1" display="Worksheet G1. Crisis M Payment Holidays" xr:uid="{A55CCE91-F1F5-44EE-8C93-0BE8A7E1C6C0}"/>
    <hyperlink ref="D32:H32" location="D1.Overview!A1" display="D1.Overview" xr:uid="{C83FFD08-A5E2-49D8-8973-50587C29E88D}"/>
    <hyperlink ref="D34:H34" location="D2.Residential!Print_Area" display="D2.Residential" xr:uid="{42FC6AA0-E06C-4DD8-9CF8-C2FD23E0C758}"/>
    <hyperlink ref="D36:H36" location="'D3.Covered bonds'!Print_Area" display="D3.Covered bonds" xr:uid="{AB955B81-9A40-4BC1-A1F4-B98B51676C16}"/>
    <hyperlink ref="D38:H38" location="D4.Explanations!Print_Area" display="D4.Explanations" xr:uid="{905E2FE2-5CCD-499E-A3B1-E11373C5EBCE}"/>
    <hyperlink ref="D40:H40" location="'E. Optional ECB-ECAIs data'!Print_Area" display="E.Optional ECB-ECAIs data" xr:uid="{29E91CD7-59D9-4917-982D-35AF8F435AA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498E-40E3-4C11-A815-7244144469A9}">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65.781679611568507</v>
      </c>
      <c r="H75" s="30"/>
    </row>
    <row r="76" spans="1:14" x14ac:dyDescent="0.2">
      <c r="A76" s="35" t="s">
        <v>1978</v>
      </c>
      <c r="B76" s="35" t="s">
        <v>1979</v>
      </c>
      <c r="C76" s="435">
        <v>174.56312474429799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ctrVekFJDX7axzn6BDei94am6I3l6Kpt5RKxx4K7O174opOuE14v7WSqy1pbbThiNki6eCUrHK4PR1oMaWhYKA==" saltValue="Jbd+GmQPd5Epnwuon/Mjn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4450-BDC9-4B0A-9707-436AF572A10B}">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iOoe2H5+L2zye7/MZCzVd34HjzxWZs/IL2uXYqsgCPovVjIL9e+W/FxgTF6PkcQZwpfGmwAy1c3Havr1jCowsQ==" saltValue="ixk4x/5DoAo1+V3N6LsbN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65E8-2A9B-402B-BCB2-285F955AB145}">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qQ7P6CUCZ15nqEueBZ71n1okJsudNMQGn3XoRCsBq1l2d9XGfuI6k11pvhK2bPJzHUlzZNO3ydNWLsP/bPTF9A==" saltValue="Lg9uP7oQl4KIRa56daaBR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8F0D691A-2257-4161-92A7-AB0873695C24}"/>
    <hyperlink ref="B169" location="'2. Harmonised Glossary'!A9" display="Breakdown by Interest Rate" xr:uid="{059AD1A1-6A09-4634-A230-587539A8DA5F}"/>
    <hyperlink ref="B206" location="'C. HTT Harmonised Glossary'!B19" display="9. Non-Performing Loans" xr:uid="{93D00574-A400-4511-B2EB-52B9E6E05FFD}"/>
    <hyperlink ref="B6" location="'F2. Sustainable PS data'!B9" display="1. Share of sustainable Public Sector Assets" xr:uid="{6676F6E2-CC1D-46FB-B539-5A06CCB254F9}"/>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EFA0-91ED-4B8F-8F94-CE5A20F08937}">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LBBFitjf7ux6sPWSgCMxP/8LsS1xvXgJNmRapVlnm6buFcQAFlwLCHhe3Wde3g/b1xo5xC1myy4uMT94r+ZJlg==" saltValue="dkR4oCAzRO5SMy5c+VYIh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1FF5-CAF9-4D20-A1DF-60BEAF47CF87}">
  <sheetPr codeName="Feuil9">
    <tabColor rgb="FFE36E00"/>
  </sheetPr>
  <dimension ref="A1:P413"/>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45747</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42842.567658130996</v>
      </c>
      <c r="F38" s="56"/>
      <c r="H38" s="30"/>
      <c r="N38" s="30"/>
      <c r="O38" s="30"/>
    </row>
    <row r="39" spans="1:16" x14ac:dyDescent="0.2">
      <c r="A39" s="35" t="s">
        <v>72</v>
      </c>
      <c r="B39" s="56" t="s">
        <v>73</v>
      </c>
      <c r="C39" s="65">
        <v>33508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0.19749620369064513</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9334.5676581309963</v>
      </c>
      <c r="D47" s="68"/>
      <c r="E47" s="68"/>
      <c r="F47" s="68"/>
      <c r="G47" s="35"/>
      <c r="H47" s="30"/>
      <c r="N47" s="30"/>
      <c r="O47" s="30"/>
      <c r="P47" s="59"/>
    </row>
    <row r="48" spans="1:16" outlineLevel="1" x14ac:dyDescent="0.2">
      <c r="A48" s="35" t="s">
        <v>90</v>
      </c>
      <c r="B48" s="54"/>
      <c r="C48" s="68" t="s">
        <v>76</v>
      </c>
      <c r="D48" s="68">
        <v>1.1282815906397063</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41967.567658130996</v>
      </c>
      <c r="E53" s="70"/>
      <c r="F53" s="71">
        <v>0.97957638750827913</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875</v>
      </c>
      <c r="E56" s="70"/>
      <c r="F56" s="71">
        <v>2.0423612491720852E-2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42842.567658130996</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7.8797154163856806</v>
      </c>
      <c r="D66" s="81">
        <v>6.0139176373883467</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3359.0596453610992</v>
      </c>
      <c r="D70" s="85">
        <v>5227.412914239967</v>
      </c>
      <c r="E70" s="84"/>
      <c r="F70" s="71">
        <v>8.0039416930809598E-2</v>
      </c>
      <c r="G70" s="71">
        <v>0.12455839606485261</v>
      </c>
      <c r="H70" s="30"/>
      <c r="N70" s="30"/>
      <c r="O70" s="30"/>
      <c r="P70" s="59"/>
    </row>
    <row r="71" spans="1:16" x14ac:dyDescent="0.2">
      <c r="A71" s="35" t="s">
        <v>128</v>
      </c>
      <c r="B71" s="84" t="s">
        <v>129</v>
      </c>
      <c r="C71" s="85">
        <v>3267.4839587269976</v>
      </c>
      <c r="D71" s="85">
        <v>4736.8332880829694</v>
      </c>
      <c r="E71" s="84"/>
      <c r="F71" s="71">
        <v>7.7857358456988102E-2</v>
      </c>
      <c r="G71" s="71">
        <v>0.11286890216438941</v>
      </c>
      <c r="H71" s="30"/>
      <c r="N71" s="30"/>
      <c r="O71" s="30"/>
      <c r="P71" s="59"/>
    </row>
    <row r="72" spans="1:16" x14ac:dyDescent="0.2">
      <c r="A72" s="35" t="s">
        <v>130</v>
      </c>
      <c r="B72" s="84" t="s">
        <v>131</v>
      </c>
      <c r="C72" s="85">
        <v>3145.2932972643011</v>
      </c>
      <c r="D72" s="85">
        <v>4259.1235895839009</v>
      </c>
      <c r="E72" s="84"/>
      <c r="F72" s="71">
        <v>7.4945808698897151E-2</v>
      </c>
      <c r="G72" s="71">
        <v>0.1014860719181739</v>
      </c>
      <c r="H72" s="30"/>
      <c r="N72" s="30"/>
      <c r="O72" s="30"/>
      <c r="P72" s="59"/>
    </row>
    <row r="73" spans="1:16" x14ac:dyDescent="0.2">
      <c r="A73" s="35" t="s">
        <v>132</v>
      </c>
      <c r="B73" s="84" t="s">
        <v>133</v>
      </c>
      <c r="C73" s="85">
        <v>3021.4900950402985</v>
      </c>
      <c r="D73" s="85">
        <v>3820.329205846775</v>
      </c>
      <c r="E73" s="84"/>
      <c r="F73" s="71">
        <v>7.1995835442583908E-2</v>
      </c>
      <c r="G73" s="71">
        <v>9.1030512822837265E-2</v>
      </c>
      <c r="H73" s="30"/>
      <c r="N73" s="30"/>
      <c r="O73" s="30"/>
      <c r="P73" s="59"/>
    </row>
    <row r="74" spans="1:16" x14ac:dyDescent="0.2">
      <c r="A74" s="35" t="s">
        <v>134</v>
      </c>
      <c r="B74" s="84" t="s">
        <v>135</v>
      </c>
      <c r="C74" s="85">
        <v>2872.7419829569017</v>
      </c>
      <c r="D74" s="85">
        <v>3399.4764108046265</v>
      </c>
      <c r="E74" s="84"/>
      <c r="F74" s="71">
        <v>6.8451476777456985E-2</v>
      </c>
      <c r="G74" s="71">
        <v>8.1002464533967436E-2</v>
      </c>
      <c r="H74" s="30"/>
      <c r="N74" s="30"/>
      <c r="O74" s="30"/>
      <c r="P74" s="59"/>
    </row>
    <row r="75" spans="1:16" x14ac:dyDescent="0.2">
      <c r="A75" s="35" t="s">
        <v>136</v>
      </c>
      <c r="B75" s="84" t="s">
        <v>137</v>
      </c>
      <c r="C75" s="85">
        <v>11983.5348760007</v>
      </c>
      <c r="D75" s="85">
        <v>11805.508624424265</v>
      </c>
      <c r="E75" s="84"/>
      <c r="F75" s="71">
        <v>0.28554275467234475</v>
      </c>
      <c r="G75" s="71">
        <v>0.28130075873332244</v>
      </c>
      <c r="H75" s="30"/>
      <c r="N75" s="30"/>
      <c r="O75" s="30"/>
      <c r="P75" s="59"/>
    </row>
    <row r="76" spans="1:16" x14ac:dyDescent="0.2">
      <c r="A76" s="35" t="s">
        <v>138</v>
      </c>
      <c r="B76" s="84" t="s">
        <v>139</v>
      </c>
      <c r="C76" s="85">
        <v>14317.9638027806</v>
      </c>
      <c r="D76" s="85">
        <v>8718.8836251483935</v>
      </c>
      <c r="E76" s="84"/>
      <c r="F76" s="71">
        <v>0.34116734902091961</v>
      </c>
      <c r="G76" s="71">
        <v>0.20775289376245698</v>
      </c>
      <c r="H76" s="30"/>
      <c r="N76" s="30"/>
      <c r="O76" s="30"/>
      <c r="P76" s="59"/>
    </row>
    <row r="77" spans="1:16" x14ac:dyDescent="0.2">
      <c r="A77" s="35" t="s">
        <v>140</v>
      </c>
      <c r="B77" s="86" t="s">
        <v>109</v>
      </c>
      <c r="C77" s="74">
        <v>41967.567658130894</v>
      </c>
      <c r="D77" s="74">
        <v>41967.567658130894</v>
      </c>
      <c r="E77" s="56"/>
      <c r="F77" s="75">
        <v>1</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5.2348170586128688</v>
      </c>
      <c r="D89" s="81">
        <v>6.2062268711949384</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2586</v>
      </c>
      <c r="D93" s="67">
        <v>336</v>
      </c>
      <c r="E93" s="84"/>
      <c r="F93" s="71">
        <v>7.7175599856750626E-2</v>
      </c>
      <c r="G93" s="71">
        <v>1.0027456129879432E-2</v>
      </c>
      <c r="H93" s="30"/>
      <c r="N93" s="30"/>
      <c r="O93" s="30"/>
      <c r="P93" s="59"/>
    </row>
    <row r="94" spans="1:16" x14ac:dyDescent="0.2">
      <c r="A94" s="35" t="s">
        <v>166</v>
      </c>
      <c r="B94" s="84" t="s">
        <v>129</v>
      </c>
      <c r="C94" s="67">
        <v>2770</v>
      </c>
      <c r="D94" s="67">
        <v>2420</v>
      </c>
      <c r="E94" s="84"/>
      <c r="F94" s="71">
        <v>8.2666825832636986E-2</v>
      </c>
      <c r="G94" s="71">
        <v>7.2221559030679242E-2</v>
      </c>
      <c r="H94" s="30"/>
      <c r="N94" s="30"/>
      <c r="O94" s="30"/>
      <c r="P94" s="59"/>
    </row>
    <row r="95" spans="1:16" x14ac:dyDescent="0.2">
      <c r="A95" s="35" t="s">
        <v>167</v>
      </c>
      <c r="B95" s="84" t="s">
        <v>131</v>
      </c>
      <c r="C95" s="67">
        <v>4215</v>
      </c>
      <c r="D95" s="67">
        <v>2715</v>
      </c>
      <c r="E95" s="84"/>
      <c r="F95" s="71">
        <v>0.12579085591500538</v>
      </c>
      <c r="G95" s="71">
        <v>8.1025426763757902E-2</v>
      </c>
      <c r="H95" s="30"/>
      <c r="N95" s="30"/>
      <c r="O95" s="30"/>
      <c r="P95" s="59"/>
    </row>
    <row r="96" spans="1:16" x14ac:dyDescent="0.2">
      <c r="A96" s="35" t="s">
        <v>168</v>
      </c>
      <c r="B96" s="84" t="s">
        <v>133</v>
      </c>
      <c r="C96" s="67">
        <v>5150</v>
      </c>
      <c r="D96" s="67">
        <v>4100</v>
      </c>
      <c r="E96" s="84"/>
      <c r="F96" s="71">
        <v>0.15369464008594963</v>
      </c>
      <c r="G96" s="71">
        <v>0.12235883968007639</v>
      </c>
      <c r="H96" s="30"/>
      <c r="N96" s="30"/>
      <c r="O96" s="30"/>
      <c r="P96" s="59"/>
    </row>
    <row r="97" spans="1:16" x14ac:dyDescent="0.2">
      <c r="A97" s="35" t="s">
        <v>169</v>
      </c>
      <c r="B97" s="84" t="s">
        <v>135</v>
      </c>
      <c r="C97" s="67">
        <v>6000</v>
      </c>
      <c r="D97" s="67">
        <v>5150</v>
      </c>
      <c r="E97" s="84"/>
      <c r="F97" s="71">
        <v>0.17906171660498985</v>
      </c>
      <c r="G97" s="71">
        <v>0.15369464008594963</v>
      </c>
      <c r="H97" s="30"/>
      <c r="N97" s="30"/>
      <c r="O97" s="30"/>
    </row>
    <row r="98" spans="1:16" x14ac:dyDescent="0.2">
      <c r="A98" s="35" t="s">
        <v>170</v>
      </c>
      <c r="B98" s="84" t="s">
        <v>137</v>
      </c>
      <c r="C98" s="67">
        <v>10985</v>
      </c>
      <c r="D98" s="67">
        <v>12685</v>
      </c>
      <c r="E98" s="84"/>
      <c r="F98" s="71">
        <v>0.32783215948430228</v>
      </c>
      <c r="G98" s="71">
        <v>0.37856631252238271</v>
      </c>
      <c r="H98" s="30"/>
      <c r="N98" s="30"/>
      <c r="O98" s="30"/>
    </row>
    <row r="99" spans="1:16" x14ac:dyDescent="0.2">
      <c r="A99" s="35" t="s">
        <v>171</v>
      </c>
      <c r="B99" s="84" t="s">
        <v>139</v>
      </c>
      <c r="C99" s="67">
        <v>1802</v>
      </c>
      <c r="D99" s="67">
        <v>6102</v>
      </c>
      <c r="E99" s="84"/>
      <c r="F99" s="71">
        <v>5.3778202220365286E-2</v>
      </c>
      <c r="G99" s="71">
        <v>0.18210576578727469</v>
      </c>
      <c r="H99" s="30"/>
      <c r="N99" s="30"/>
      <c r="O99" s="30"/>
    </row>
    <row r="100" spans="1:16" x14ac:dyDescent="0.2">
      <c r="A100" s="35" t="s">
        <v>172</v>
      </c>
      <c r="B100" s="86" t="s">
        <v>109</v>
      </c>
      <c r="C100" s="74">
        <v>33508</v>
      </c>
      <c r="D100" s="74">
        <v>33508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41967.567658130894</v>
      </c>
      <c r="D112" s="67">
        <v>41967.567658130894</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41967.567658130894</v>
      </c>
      <c r="D130" s="67">
        <v>41967.567658130894</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33508</v>
      </c>
      <c r="D138" s="67">
        <v>33508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33508</v>
      </c>
      <c r="D156" s="67">
        <v>33508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33508</v>
      </c>
      <c r="D164" s="67">
        <v>33508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33508</v>
      </c>
      <c r="D167" s="95">
        <v>33508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875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875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875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875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875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875</v>
      </c>
      <c r="E217" s="93"/>
      <c r="F217" s="71">
        <v>2.0423612491720852E-2</v>
      </c>
      <c r="G217" s="71">
        <v>2.6113167004894352E-2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875</v>
      </c>
      <c r="E220" s="93"/>
      <c r="F220" s="68">
        <v>2.0423612491720852E-2</v>
      </c>
      <c r="G220" s="68">
        <v>2.6113167004894352E-2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GTaAuSW+NhfJmW3xtzUHSL5MfBeByDNFGLmjMAIpOuE0BR1t86ENouz+SCrpWGCRsH6wGdSrb+qKxWjn8z5YLg==" saltValue="4qsWe3ZnwKs3NpEuQjo6fA=="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D68B7E08-1AED-4AEA-8690-F2532F5D3E13}"/>
    <hyperlink ref="C244" location="'F1. Sustainable M data'!A1" display="F1. Tab" xr:uid="{356179C9-C68D-497A-886C-78D51F34222B}"/>
    <hyperlink ref="D244" location="'F2. Sustainable PS data'!A1" display="F2. Tab" xr:uid="{2A60F3F3-C52C-4F8A-BC84-6A24D321C916}"/>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5657-E381-4225-B3F2-E783A80AC145}">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41967.567658130996</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41967.567658130996</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343709</v>
      </c>
      <c r="F28" s="35">
        <v>343709</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3.7045174732655388E-4</v>
      </c>
      <c r="D36" s="36">
        <v>0</v>
      </c>
      <c r="E36" s="123"/>
      <c r="F36" s="124">
        <v>3.7045174732655388E-4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0.10418293238357339</v>
      </c>
      <c r="D99" s="121"/>
      <c r="E99" s="121"/>
      <c r="F99" s="129">
        <v>0.10418293238357339</v>
      </c>
      <c r="G99" s="35"/>
    </row>
    <row r="100" spans="1:7" x14ac:dyDescent="0.2">
      <c r="A100" s="35" t="s">
        <v>690</v>
      </c>
      <c r="B100" s="127" t="s">
        <v>691</v>
      </c>
      <c r="C100" s="128">
        <v>1.6588890915748181E-2</v>
      </c>
      <c r="D100" s="121"/>
      <c r="E100" s="121"/>
      <c r="F100" s="129">
        <v>1.6588890915748181E-2</v>
      </c>
      <c r="G100" s="35"/>
    </row>
    <row r="101" spans="1:7" x14ac:dyDescent="0.2">
      <c r="A101" s="35" t="s">
        <v>692</v>
      </c>
      <c r="B101" s="127" t="s">
        <v>693</v>
      </c>
      <c r="C101" s="128">
        <v>3.0740227725589472E-2</v>
      </c>
      <c r="D101" s="121"/>
      <c r="E101" s="121"/>
      <c r="F101" s="129">
        <v>3.0740227725589472E-2</v>
      </c>
      <c r="G101" s="35"/>
    </row>
    <row r="102" spans="1:7" x14ac:dyDescent="0.2">
      <c r="A102" s="35" t="s">
        <v>694</v>
      </c>
      <c r="B102" s="127" t="s">
        <v>695</v>
      </c>
      <c r="C102" s="128">
        <v>1.7638844762941509E-2</v>
      </c>
      <c r="D102" s="121"/>
      <c r="E102" s="121"/>
      <c r="F102" s="129">
        <v>1.7638844762941509E-2</v>
      </c>
      <c r="G102" s="35"/>
    </row>
    <row r="103" spans="1:7" x14ac:dyDescent="0.2">
      <c r="A103" s="35" t="s">
        <v>696</v>
      </c>
      <c r="B103" s="127" t="s">
        <v>697</v>
      </c>
      <c r="C103" s="128">
        <v>4.8444371938866628E-3</v>
      </c>
      <c r="D103" s="121"/>
      <c r="E103" s="121"/>
      <c r="F103" s="129">
        <v>4.8444371938866628E-3</v>
      </c>
      <c r="G103" s="35"/>
    </row>
    <row r="104" spans="1:7" x14ac:dyDescent="0.2">
      <c r="A104" s="35" t="s">
        <v>698</v>
      </c>
      <c r="B104" s="127" t="s">
        <v>699</v>
      </c>
      <c r="C104" s="128">
        <v>3.6754984008494994E-2</v>
      </c>
      <c r="D104" s="121"/>
      <c r="E104" s="121"/>
      <c r="F104" s="129">
        <v>3.6754984008494994E-2</v>
      </c>
      <c r="G104" s="35"/>
    </row>
    <row r="105" spans="1:7" x14ac:dyDescent="0.2">
      <c r="A105" s="35" t="s">
        <v>700</v>
      </c>
      <c r="B105" s="127" t="s">
        <v>701</v>
      </c>
      <c r="C105" s="128">
        <v>7.1396011323032915E-2</v>
      </c>
      <c r="D105" s="121"/>
      <c r="E105" s="121"/>
      <c r="F105" s="129">
        <v>7.1396011323032915E-2</v>
      </c>
      <c r="G105" s="35"/>
    </row>
    <row r="106" spans="1:7" x14ac:dyDescent="0.2">
      <c r="A106" s="35" t="s">
        <v>702</v>
      </c>
      <c r="B106" s="127" t="s">
        <v>703</v>
      </c>
      <c r="C106" s="128">
        <v>0.38715427973968924</v>
      </c>
      <c r="D106" s="121"/>
      <c r="E106" s="121"/>
      <c r="F106" s="129">
        <v>0.38715427973968924</v>
      </c>
      <c r="G106" s="35"/>
    </row>
    <row r="107" spans="1:7" x14ac:dyDescent="0.2">
      <c r="A107" s="35" t="s">
        <v>704</v>
      </c>
      <c r="B107" s="127" t="s">
        <v>705</v>
      </c>
      <c r="C107" s="128">
        <v>3.6385627789514853E-2</v>
      </c>
      <c r="D107" s="121"/>
      <c r="E107" s="121"/>
      <c r="F107" s="129">
        <v>3.6385627789514853E-2</v>
      </c>
      <c r="G107" s="35"/>
    </row>
    <row r="108" spans="1:7" x14ac:dyDescent="0.2">
      <c r="A108" s="35" t="s">
        <v>706</v>
      </c>
      <c r="B108" s="127" t="s">
        <v>707</v>
      </c>
      <c r="C108" s="128">
        <v>7.1011584317841089E-2</v>
      </c>
      <c r="D108" s="121"/>
      <c r="E108" s="121"/>
      <c r="F108" s="129">
        <v>7.1011584317841089E-2</v>
      </c>
      <c r="G108" s="35"/>
    </row>
    <row r="109" spans="1:7" x14ac:dyDescent="0.2">
      <c r="A109" s="35" t="s">
        <v>708</v>
      </c>
      <c r="B109" s="127" t="s">
        <v>709</v>
      </c>
      <c r="C109" s="128">
        <v>8.2929744770799951E-2</v>
      </c>
      <c r="D109" s="121"/>
      <c r="E109" s="121"/>
      <c r="F109" s="129">
        <v>8.2929744770799951E-2</v>
      </c>
      <c r="G109" s="35"/>
    </row>
    <row r="110" spans="1:7" x14ac:dyDescent="0.2">
      <c r="A110" s="35" t="s">
        <v>710</v>
      </c>
      <c r="B110" s="127" t="s">
        <v>711</v>
      </c>
      <c r="C110" s="128">
        <v>4.5178062971030965E-3</v>
      </c>
      <c r="D110" s="121"/>
      <c r="E110" s="121"/>
      <c r="F110" s="129">
        <v>4.5178062971030965E-3</v>
      </c>
      <c r="G110" s="35"/>
    </row>
    <row r="111" spans="1:7" x14ac:dyDescent="0.2">
      <c r="A111" s="35" t="s">
        <v>712</v>
      </c>
      <c r="B111" s="127" t="s">
        <v>713</v>
      </c>
      <c r="C111" s="128">
        <v>4.3246645070182055E-2</v>
      </c>
      <c r="D111" s="121"/>
      <c r="E111" s="121"/>
      <c r="F111" s="129">
        <v>4.3246645070182055E-2</v>
      </c>
      <c r="G111" s="35"/>
    </row>
    <row r="112" spans="1:7" x14ac:dyDescent="0.2">
      <c r="A112" s="35" t="s">
        <v>714</v>
      </c>
      <c r="B112" s="127" t="s">
        <v>715</v>
      </c>
      <c r="C112" s="128">
        <v>9.2607983701602406E-2</v>
      </c>
      <c r="D112" s="121"/>
      <c r="E112" s="121"/>
      <c r="F112" s="129">
        <v>9.2607983701602406E-2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0.98866229333980893</v>
      </c>
      <c r="D150" s="121"/>
      <c r="E150" s="130"/>
      <c r="F150" s="122">
        <v>0.98866229333980893</v>
      </c>
    </row>
    <row r="151" spans="1:7" x14ac:dyDescent="0.2">
      <c r="A151" s="35" t="s">
        <v>755</v>
      </c>
      <c r="B151" s="35" t="s">
        <v>756</v>
      </c>
      <c r="C151" s="122">
        <v>5.2020408182436599E-8</v>
      </c>
      <c r="D151" s="121"/>
      <c r="E151" s="130"/>
      <c r="F151" s="122">
        <v>5.2020408182436599E-8</v>
      </c>
    </row>
    <row r="152" spans="1:7" x14ac:dyDescent="0.2">
      <c r="A152" s="35" t="s">
        <v>757</v>
      </c>
      <c r="B152" s="35" t="s">
        <v>107</v>
      </c>
      <c r="C152" s="122">
        <v>1.13376546397921E-2</v>
      </c>
      <c r="D152" s="121"/>
      <c r="E152" s="130"/>
      <c r="F152" s="122">
        <v>1.13376546397921E-2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6.084769945477906E-2</v>
      </c>
      <c r="D170" s="121"/>
      <c r="E170" s="130"/>
      <c r="F170" s="122">
        <v>6.084769945477906E-2</v>
      </c>
    </row>
    <row r="171" spans="1:7" x14ac:dyDescent="0.2">
      <c r="A171" s="35" t="s">
        <v>779</v>
      </c>
      <c r="B171" s="132" t="s">
        <v>780</v>
      </c>
      <c r="C171" s="122">
        <v>5.9189388965190368E-2</v>
      </c>
      <c r="D171" s="121"/>
      <c r="E171" s="130"/>
      <c r="F171" s="122">
        <v>5.9189388965190368E-2</v>
      </c>
    </row>
    <row r="172" spans="1:7" x14ac:dyDescent="0.2">
      <c r="A172" s="35" t="s">
        <v>781</v>
      </c>
      <c r="B172" s="132" t="s">
        <v>782</v>
      </c>
      <c r="C172" s="122">
        <v>7.9026464266806637E-2</v>
      </c>
      <c r="D172" s="121"/>
      <c r="E172" s="121"/>
      <c r="F172" s="122">
        <v>7.9026464266806637E-2</v>
      </c>
    </row>
    <row r="173" spans="1:7" x14ac:dyDescent="0.2">
      <c r="A173" s="35" t="s">
        <v>783</v>
      </c>
      <c r="B173" s="132" t="s">
        <v>784</v>
      </c>
      <c r="C173" s="122">
        <v>0.30581321189301142</v>
      </c>
      <c r="D173" s="121"/>
      <c r="E173" s="121"/>
      <c r="F173" s="122">
        <v>0.30581321189301142</v>
      </c>
    </row>
    <row r="174" spans="1:7" x14ac:dyDescent="0.2">
      <c r="A174" s="35" t="s">
        <v>785</v>
      </c>
      <c r="B174" s="132" t="s">
        <v>786</v>
      </c>
      <c r="C174" s="122">
        <v>0.49512323542021258</v>
      </c>
      <c r="D174" s="121"/>
      <c r="E174" s="121"/>
      <c r="F174" s="122">
        <v>0.49512323542021258</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122.10203299340721</v>
      </c>
      <c r="D187" s="36">
        <v>343709</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22640.681628460399</v>
      </c>
      <c r="D190" s="36">
        <v>276276</v>
      </c>
      <c r="E190" s="50"/>
      <c r="F190" s="71">
        <v>0.53948043434140291</v>
      </c>
      <c r="G190" s="71">
        <v>0.80380787235713935</v>
      </c>
    </row>
    <row r="191" spans="1:7" x14ac:dyDescent="0.2">
      <c r="A191" s="35" t="s">
        <v>808</v>
      </c>
      <c r="B191" s="127" t="s">
        <v>809</v>
      </c>
      <c r="C191" s="85">
        <v>16609.49641792</v>
      </c>
      <c r="D191" s="36">
        <v>61354</v>
      </c>
      <c r="E191" s="50"/>
      <c r="F191" s="71">
        <v>0.39576981332875116</v>
      </c>
      <c r="G191" s="71">
        <v>0.17850565449260858</v>
      </c>
    </row>
    <row r="192" spans="1:7" x14ac:dyDescent="0.2">
      <c r="A192" s="35" t="s">
        <v>810</v>
      </c>
      <c r="B192" s="127" t="s">
        <v>811</v>
      </c>
      <c r="C192" s="85">
        <v>2717.3896117499899</v>
      </c>
      <c r="D192" s="36">
        <v>6079</v>
      </c>
      <c r="E192" s="50"/>
      <c r="F192" s="71">
        <v>6.4749752329845811E-2</v>
      </c>
      <c r="G192" s="71">
        <v>1.7686473150252104E-2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41967.567658130392</v>
      </c>
      <c r="D214" s="70">
        <v>343709</v>
      </c>
      <c r="E214" s="135"/>
      <c r="F214" s="145">
        <v>0.99999999999999989</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0.63805796649235003</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7885.3698660799701</v>
      </c>
      <c r="D219" s="143">
        <v>131768</v>
      </c>
      <c r="F219" s="71">
        <v>0.18789199150912453</v>
      </c>
      <c r="G219" s="71">
        <v>0.38337081659194261</v>
      </c>
      <c r="K219" s="146"/>
      <c r="L219" s="144"/>
    </row>
    <row r="220" spans="1:12" x14ac:dyDescent="0.2">
      <c r="A220" s="35" t="s">
        <v>843</v>
      </c>
      <c r="B220" s="35" t="s">
        <v>844</v>
      </c>
      <c r="C220" s="85">
        <v>4049.1227007900102</v>
      </c>
      <c r="D220" s="143">
        <v>35382</v>
      </c>
      <c r="F220" s="71">
        <v>9.6482186763225744E-2</v>
      </c>
      <c r="G220" s="71">
        <v>0.10294173268666226</v>
      </c>
    </row>
    <row r="221" spans="1:12" x14ac:dyDescent="0.2">
      <c r="A221" s="35" t="s">
        <v>845</v>
      </c>
      <c r="B221" s="35" t="s">
        <v>846</v>
      </c>
      <c r="C221" s="85">
        <v>4660.2419819799898</v>
      </c>
      <c r="D221" s="143">
        <v>35077</v>
      </c>
      <c r="F221" s="71">
        <v>0.11104389036654604</v>
      </c>
      <c r="G221" s="71">
        <v>0.10205435411932769</v>
      </c>
    </row>
    <row r="222" spans="1:12" x14ac:dyDescent="0.2">
      <c r="A222" s="35" t="s">
        <v>847</v>
      </c>
      <c r="B222" s="35" t="s">
        <v>848</v>
      </c>
      <c r="C222" s="85">
        <v>5492.9134646099992</v>
      </c>
      <c r="D222" s="143">
        <v>36805</v>
      </c>
      <c r="F222" s="71">
        <v>0.13088472292117476</v>
      </c>
      <c r="G222" s="71">
        <v>0.10708186285491506</v>
      </c>
    </row>
    <row r="223" spans="1:12" x14ac:dyDescent="0.2">
      <c r="A223" s="35" t="s">
        <v>849</v>
      </c>
      <c r="B223" s="35" t="s">
        <v>850</v>
      </c>
      <c r="C223" s="85">
        <v>6903.9131067900107</v>
      </c>
      <c r="D223" s="143">
        <v>41461</v>
      </c>
      <c r="F223" s="71">
        <v>0.16450591473467438</v>
      </c>
      <c r="G223" s="71">
        <v>0.12062820583691437</v>
      </c>
      <c r="J223" s="144"/>
    </row>
    <row r="224" spans="1:12" x14ac:dyDescent="0.2">
      <c r="A224" s="35" t="s">
        <v>851</v>
      </c>
      <c r="B224" s="35" t="s">
        <v>852</v>
      </c>
      <c r="C224" s="85">
        <v>7724.2488695400198</v>
      </c>
      <c r="D224" s="143">
        <v>38597</v>
      </c>
      <c r="F224" s="71">
        <v>0.18405281269722745</v>
      </c>
      <c r="G224" s="71">
        <v>0.1122955756177464</v>
      </c>
    </row>
    <row r="225" spans="1:7" x14ac:dyDescent="0.2">
      <c r="A225" s="35" t="s">
        <v>853</v>
      </c>
      <c r="B225" s="35" t="s">
        <v>854</v>
      </c>
      <c r="C225" s="85">
        <v>5251.7576683400002</v>
      </c>
      <c r="D225" s="143">
        <v>24619</v>
      </c>
      <c r="F225" s="71">
        <v>0.1251384810080273</v>
      </c>
      <c r="G225" s="71">
        <v>7.1627452292491608E-2</v>
      </c>
    </row>
    <row r="226" spans="1:7" x14ac:dyDescent="0.2">
      <c r="A226" s="35" t="s">
        <v>855</v>
      </c>
      <c r="B226" s="35" t="s">
        <v>856</v>
      </c>
      <c r="C226" s="85">
        <v>0</v>
      </c>
      <c r="D226" s="143">
        <v>0</v>
      </c>
      <c r="F226" s="71">
        <v>0</v>
      </c>
      <c r="G226" s="71">
        <v>0</v>
      </c>
    </row>
    <row r="227" spans="1:7" x14ac:dyDescent="0.2">
      <c r="A227" s="35" t="s">
        <v>857</v>
      </c>
      <c r="B227" s="73" t="s">
        <v>109</v>
      </c>
      <c r="C227" s="67">
        <v>41967.567658129992</v>
      </c>
      <c r="D227" s="143">
        <v>343709</v>
      </c>
      <c r="F227" s="121">
        <v>1.0000000000000002</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0.606283542029316</v>
      </c>
      <c r="F238" s="123"/>
      <c r="G238" s="123"/>
    </row>
    <row r="239" spans="1:7" x14ac:dyDescent="0.2">
      <c r="F239" s="123"/>
      <c r="G239" s="123"/>
    </row>
    <row r="240" spans="1:7" x14ac:dyDescent="0.2">
      <c r="B240" s="56" t="s">
        <v>840</v>
      </c>
      <c r="F240" s="123"/>
      <c r="G240" s="123"/>
    </row>
    <row r="241" spans="1:7" x14ac:dyDescent="0.2">
      <c r="A241" s="35" t="s">
        <v>875</v>
      </c>
      <c r="B241" s="35" t="s">
        <v>842</v>
      </c>
      <c r="C241" s="85">
        <v>9533.1106583801411</v>
      </c>
      <c r="D241" s="143">
        <v>149587</v>
      </c>
      <c r="F241" s="71">
        <v>0.22715423338415336</v>
      </c>
      <c r="G241" s="71">
        <v>0.43521409098976171</v>
      </c>
    </row>
    <row r="242" spans="1:7" x14ac:dyDescent="0.2">
      <c r="A242" s="35" t="s">
        <v>876</v>
      </c>
      <c r="B242" s="35" t="s">
        <v>844</v>
      </c>
      <c r="C242" s="85">
        <v>4638.5847630000198</v>
      </c>
      <c r="D242" s="143">
        <v>37903</v>
      </c>
      <c r="F242" s="71">
        <v>0.11052784380515349</v>
      </c>
      <c r="G242" s="71">
        <v>0.11027642569731953</v>
      </c>
    </row>
    <row r="243" spans="1:7" x14ac:dyDescent="0.2">
      <c r="A243" s="35" t="s">
        <v>877</v>
      </c>
      <c r="B243" s="35" t="s">
        <v>846</v>
      </c>
      <c r="C243" s="85">
        <v>5316.9768417100095</v>
      </c>
      <c r="D243" s="143">
        <v>37702</v>
      </c>
      <c r="F243" s="71">
        <v>0.12669251849481394</v>
      </c>
      <c r="G243" s="71">
        <v>0.10969162867425641</v>
      </c>
    </row>
    <row r="244" spans="1:7" x14ac:dyDescent="0.2">
      <c r="A244" s="35" t="s">
        <v>878</v>
      </c>
      <c r="B244" s="35" t="s">
        <v>848</v>
      </c>
      <c r="C244" s="85">
        <v>5863.2056323800098</v>
      </c>
      <c r="D244" s="143">
        <v>36947</v>
      </c>
      <c r="F244" s="71">
        <v>0.13970801644121883</v>
      </c>
      <c r="G244" s="71">
        <v>0.10749500304036264</v>
      </c>
    </row>
    <row r="245" spans="1:7" x14ac:dyDescent="0.2">
      <c r="A245" s="35" t="s">
        <v>879</v>
      </c>
      <c r="B245" s="35" t="s">
        <v>850</v>
      </c>
      <c r="C245" s="85">
        <v>5986.5621285299703</v>
      </c>
      <c r="D245" s="143">
        <v>32655</v>
      </c>
      <c r="F245" s="71">
        <v>0.14264734561928386</v>
      </c>
      <c r="G245" s="71">
        <v>9.5007695463313446E-2</v>
      </c>
    </row>
    <row r="246" spans="1:7" x14ac:dyDescent="0.2">
      <c r="A246" s="35" t="s">
        <v>880</v>
      </c>
      <c r="B246" s="35" t="s">
        <v>852</v>
      </c>
      <c r="C246" s="85">
        <v>5288.4880611999997</v>
      </c>
      <c r="D246" s="143">
        <v>25338</v>
      </c>
      <c r="F246" s="71">
        <v>0.12601369000653748</v>
      </c>
      <c r="G246" s="71">
        <v>7.371933816106066E-2</v>
      </c>
    </row>
    <row r="247" spans="1:7" x14ac:dyDescent="0.2">
      <c r="A247" s="35" t="s">
        <v>881</v>
      </c>
      <c r="B247" s="35" t="s">
        <v>854</v>
      </c>
      <c r="C247" s="85">
        <v>4328.6325476299899</v>
      </c>
      <c r="D247" s="143">
        <v>19448</v>
      </c>
      <c r="F247" s="71">
        <v>0.10314232606691057</v>
      </c>
      <c r="G247" s="71">
        <v>5.6582748778763431E-2</v>
      </c>
    </row>
    <row r="248" spans="1:7" x14ac:dyDescent="0.2">
      <c r="A248" s="35" t="s">
        <v>882</v>
      </c>
      <c r="B248" s="35" t="s">
        <v>856</v>
      </c>
      <c r="C248" s="85">
        <v>1012.007025299999</v>
      </c>
      <c r="D248" s="143">
        <v>4129</v>
      </c>
      <c r="F248" s="71">
        <v>2.411402618192833E-2</v>
      </c>
      <c r="G248" s="71">
        <v>1.2013069195162186E-2</v>
      </c>
    </row>
    <row r="249" spans="1:7" x14ac:dyDescent="0.2">
      <c r="A249" s="35" t="s">
        <v>883</v>
      </c>
      <c r="B249" s="73" t="s">
        <v>109</v>
      </c>
      <c r="C249" s="67">
        <v>41967.567658130145</v>
      </c>
      <c r="D249" s="143">
        <v>343709</v>
      </c>
      <c r="F249" s="121">
        <v>0.99999999999999989</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0.773492175090157</v>
      </c>
      <c r="E260" s="135"/>
      <c r="F260" s="135"/>
      <c r="G260" s="135"/>
    </row>
    <row r="261" spans="1:17" x14ac:dyDescent="0.2">
      <c r="A261" s="35" t="s">
        <v>896</v>
      </c>
      <c r="B261" s="35" t="s">
        <v>897</v>
      </c>
      <c r="C261" s="147">
        <v>5.6508183914741793E-2</v>
      </c>
      <c r="E261" s="135"/>
      <c r="F261" s="135"/>
    </row>
    <row r="262" spans="1:17" x14ac:dyDescent="0.2">
      <c r="A262" s="35" t="s">
        <v>898</v>
      </c>
      <c r="B262" s="35" t="s">
        <v>899</v>
      </c>
      <c r="C262" s="147">
        <v>0.16999964099511003</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41967.567658130145</v>
      </c>
      <c r="D304" s="143">
        <v>343709</v>
      </c>
      <c r="E304" s="42"/>
      <c r="F304" s="71">
        <v>1</v>
      </c>
      <c r="G304" s="71">
        <v>1</v>
      </c>
      <c r="J304" s="114"/>
      <c r="K304" s="114"/>
      <c r="L304" s="114"/>
    </row>
    <row r="305" spans="1:12" s="1" customFormat="1" x14ac:dyDescent="0.25">
      <c r="A305" s="35" t="s">
        <v>954</v>
      </c>
      <c r="B305" s="56" t="s">
        <v>109</v>
      </c>
      <c r="C305" s="67">
        <v>41967.567658130145</v>
      </c>
      <c r="D305" s="35">
        <v>343709</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41967.567658130145</v>
      </c>
      <c r="D327" s="143">
        <v>343709</v>
      </c>
      <c r="E327" s="42"/>
      <c r="F327" s="71">
        <v>1</v>
      </c>
      <c r="G327" s="71">
        <v>1</v>
      </c>
      <c r="J327" s="114"/>
      <c r="K327" s="114"/>
      <c r="L327" s="114"/>
    </row>
    <row r="328" spans="1:12" s="1" customFormat="1" x14ac:dyDescent="0.25">
      <c r="A328" s="35" t="s">
        <v>977</v>
      </c>
      <c r="B328" s="56" t="s">
        <v>109</v>
      </c>
      <c r="C328" s="67">
        <v>41967.567658130145</v>
      </c>
      <c r="D328" s="35">
        <v>343709</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41967.567658130145</v>
      </c>
      <c r="D345" s="143">
        <v>343709</v>
      </c>
      <c r="F345" s="71">
        <v>1</v>
      </c>
      <c r="G345" s="71">
        <v>1</v>
      </c>
      <c r="J345" s="114"/>
      <c r="K345" s="114"/>
      <c r="L345" s="114"/>
    </row>
    <row r="346" spans="1:12" s="1" customFormat="1" x14ac:dyDescent="0.25">
      <c r="A346" s="35" t="s">
        <v>1007</v>
      </c>
      <c r="B346" s="56" t="s">
        <v>109</v>
      </c>
      <c r="C346" s="67">
        <v>41967.567658130145</v>
      </c>
      <c r="D346" s="35">
        <v>343709</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41967.567658130145</v>
      </c>
      <c r="D371" s="143">
        <v>343709</v>
      </c>
      <c r="E371" s="42"/>
      <c r="F371" s="71">
        <v>1</v>
      </c>
      <c r="G371" s="71">
        <v>1</v>
      </c>
      <c r="J371" s="114"/>
      <c r="K371" s="114"/>
      <c r="L371" s="114"/>
    </row>
    <row r="372" spans="1:12" s="1" customFormat="1" x14ac:dyDescent="0.25">
      <c r="A372" s="35" t="s">
        <v>1041</v>
      </c>
      <c r="B372" s="56" t="s">
        <v>109</v>
      </c>
      <c r="C372" s="67">
        <v>41967.567658130145</v>
      </c>
      <c r="D372" s="143">
        <v>343709</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41967.567658130145</v>
      </c>
      <c r="D382" s="143">
        <v>343709</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77P7sRyl6VHH3z9UGQgITZCa2pCAmQlc+5L2bwQ0o9HXeYiD1RgmohMaWwmd9wM/iVWMJ9mzBhADueYVdj2buw==" saltValue="DrBL3mi50iWkA+C122xxn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ADBF8-23FF-4337-BC4C-A99D10E841BE}">
  <sheetPr codeName="Feuil11">
    <tabColor rgb="FFE36E00"/>
  </sheetPr>
  <dimension ref="A1:D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LztDLDKVvR5Ylw+7ptKoV/nqrEsZzgzHErCIpotC/NT1b9cNLOjVYbk6t/+YxqBeMZa/RikuupFpcYnBGLS+aQ==" saltValue="mD6id27s/T/4TyrRZxyeOw==" spinCount="100000" sheet="1" objects="1" scenarios="1"/>
  <protectedRanges>
    <protectedRange sqref="B32" name="Glossary"/>
  </protectedRanges>
  <hyperlinks>
    <hyperlink ref="C12" r:id="rId1" xr:uid="{CD177BA7-764C-4C39-9CF2-A524A673FEF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5561-51F3-4929-9B24-91BC30C57E6F}">
  <sheetPr codeName="Sheet25">
    <tabColor rgb="FFE36E00"/>
  </sheetPr>
  <dimension ref="A1:D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J2ZYDw7xz9gt/eWL78kaxHZL3GFFhJv9mtlCXp6KvI0Y4tpMbsa0lxiNqFdjQO6WIR547qEz5lSmXZaaj/ou9w==" saltValue="H6pTyJOxA0Z19kBRlY//j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8475-00F2-48C5-B272-72C9BAAA4732}">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45747</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0.129</v>
      </c>
      <c r="E26" s="185" t="s">
        <v>1595</v>
      </c>
      <c r="F26" s="207"/>
    </row>
    <row r="27" spans="1:8" x14ac:dyDescent="0.2">
      <c r="B27" s="193"/>
      <c r="C27" s="208" t="s">
        <v>1596</v>
      </c>
      <c r="D27" s="209">
        <v>45657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41967.567658130996</v>
      </c>
      <c r="F50" s="231">
        <v>0</v>
      </c>
    </row>
    <row r="51" spans="1:8" x14ac:dyDescent="0.2">
      <c r="B51" s="232"/>
      <c r="C51" s="192" t="s">
        <v>1616</v>
      </c>
      <c r="D51" s="213"/>
      <c r="E51" s="233">
        <v>875</v>
      </c>
      <c r="F51" s="234">
        <v>0</v>
      </c>
    </row>
    <row r="52" spans="1:8" x14ac:dyDescent="0.2">
      <c r="B52" s="235" t="s">
        <v>109</v>
      </c>
      <c r="C52" s="236"/>
      <c r="D52" s="237"/>
      <c r="E52" s="238">
        <v>42842.567658130996</v>
      </c>
      <c r="F52" s="238">
        <v>0</v>
      </c>
    </row>
    <row r="54" spans="1:8" x14ac:dyDescent="0.2">
      <c r="B54" s="218" t="s">
        <v>1617</v>
      </c>
      <c r="C54" s="219"/>
      <c r="D54" s="220"/>
      <c r="E54" s="238">
        <v>33508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550</v>
      </c>
    </row>
    <row r="79" spans="1:7" x14ac:dyDescent="0.2">
      <c r="B79" s="218"/>
      <c r="C79" s="220"/>
      <c r="D79" s="255" t="s">
        <v>1635</v>
      </c>
      <c r="E79" s="238">
        <v>875</v>
      </c>
    </row>
    <row r="80" spans="1:7" x14ac:dyDescent="0.2">
      <c r="B80" s="191" t="s">
        <v>1617</v>
      </c>
      <c r="C80" s="192"/>
      <c r="D80" s="213"/>
      <c r="E80" s="231">
        <v>33508</v>
      </c>
    </row>
    <row r="81" spans="1:6" x14ac:dyDescent="0.2">
      <c r="B81" s="191" t="s">
        <v>1636</v>
      </c>
      <c r="C81" s="192"/>
      <c r="D81" s="213"/>
      <c r="E81" s="231">
        <v>0</v>
      </c>
    </row>
    <row r="82" spans="1:6" x14ac:dyDescent="0.2">
      <c r="B82" s="218"/>
      <c r="C82" s="219"/>
      <c r="D82" s="256" t="s">
        <v>1637</v>
      </c>
      <c r="E82" s="257">
        <v>33508</v>
      </c>
    </row>
    <row r="83" spans="1:6" x14ac:dyDescent="0.2">
      <c r="B83" s="218" t="s">
        <v>1638</v>
      </c>
      <c r="C83" s="219"/>
      <c r="D83" s="220"/>
      <c r="E83" s="238">
        <v>34383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6.1374455072023659</v>
      </c>
      <c r="E110" s="267">
        <v>8.0421441124263158</v>
      </c>
      <c r="F110" s="268" t="s">
        <v>1661</v>
      </c>
    </row>
    <row r="111" spans="1:6" x14ac:dyDescent="0.2">
      <c r="B111" s="191" t="s">
        <v>561</v>
      </c>
      <c r="C111" s="213"/>
      <c r="D111" s="230"/>
      <c r="E111" s="230"/>
      <c r="F111" s="268"/>
    </row>
    <row r="112" spans="1:6" x14ac:dyDescent="0.2">
      <c r="B112" s="191" t="s">
        <v>1616</v>
      </c>
      <c r="C112" s="213"/>
      <c r="D112" s="267">
        <v>8.9158512720156569E-2</v>
      </c>
      <c r="E112" s="267">
        <v>8.9158512720156569E-2</v>
      </c>
      <c r="F112" s="268"/>
    </row>
    <row r="113" spans="1:10" x14ac:dyDescent="0.2">
      <c r="B113" s="269"/>
      <c r="C113" s="220" t="s">
        <v>1662</v>
      </c>
      <c r="D113" s="270">
        <v>6.0139176373883467</v>
      </c>
      <c r="E113" s="270">
        <v>7.8797154163856806</v>
      </c>
      <c r="F113" s="271"/>
    </row>
    <row r="114" spans="1:10" x14ac:dyDescent="0.2">
      <c r="C114" s="211"/>
    </row>
    <row r="115" spans="1:10" x14ac:dyDescent="0.2">
      <c r="B115" s="269"/>
      <c r="C115" s="272" t="s">
        <v>1663</v>
      </c>
      <c r="D115" s="267">
        <v>6.2062268711949384</v>
      </c>
      <c r="E115" s="267">
        <v>5.2348170586128688</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5227.412914239967</v>
      </c>
      <c r="E122" s="233">
        <v>4736.8332880829694</v>
      </c>
      <c r="F122" s="233">
        <v>4259.1235895839009</v>
      </c>
      <c r="G122" s="233">
        <v>3820.329205846775</v>
      </c>
      <c r="H122" s="233">
        <v>3399.4764108046265</v>
      </c>
      <c r="I122" s="233">
        <v>11805.508624424265</v>
      </c>
      <c r="J122" s="233">
        <v>8718.8836251483935</v>
      </c>
    </row>
    <row r="123" spans="1:10" x14ac:dyDescent="0.2">
      <c r="B123" s="191" t="s">
        <v>561</v>
      </c>
      <c r="C123" s="192"/>
      <c r="D123" s="228"/>
      <c r="E123" s="228"/>
      <c r="F123" s="228"/>
      <c r="G123" s="228"/>
      <c r="H123" s="228"/>
      <c r="I123" s="228"/>
      <c r="J123" s="228"/>
    </row>
    <row r="124" spans="1:10" x14ac:dyDescent="0.2">
      <c r="B124" s="191" t="s">
        <v>1616</v>
      </c>
      <c r="C124" s="192"/>
      <c r="D124" s="274">
        <v>875</v>
      </c>
      <c r="E124" s="228"/>
      <c r="F124" s="228"/>
      <c r="G124" s="228"/>
      <c r="H124" s="228"/>
      <c r="I124" s="228"/>
      <c r="J124" s="228"/>
    </row>
    <row r="125" spans="1:10" x14ac:dyDescent="0.2">
      <c r="B125" s="218"/>
      <c r="C125" s="256" t="s">
        <v>1666</v>
      </c>
      <c r="D125" s="275">
        <v>6102.412914239967</v>
      </c>
      <c r="E125" s="275">
        <v>4736.8332880829694</v>
      </c>
      <c r="F125" s="275">
        <v>4259.1235895839009</v>
      </c>
      <c r="G125" s="275">
        <v>3820.329205846775</v>
      </c>
      <c r="H125" s="275">
        <v>3399.4764108046265</v>
      </c>
      <c r="I125" s="275">
        <v>11805.508624424265</v>
      </c>
      <c r="J125" s="275">
        <v>8718.8836251483935</v>
      </c>
    </row>
    <row r="126" spans="1:10" x14ac:dyDescent="0.2">
      <c r="C126" s="181"/>
    </row>
    <row r="127" spans="1:10" x14ac:dyDescent="0.2">
      <c r="B127" s="276"/>
      <c r="C127" s="255" t="s">
        <v>1667</v>
      </c>
      <c r="D127" s="277">
        <v>336</v>
      </c>
      <c r="E127" s="277">
        <v>2420</v>
      </c>
      <c r="F127" s="277">
        <v>2715</v>
      </c>
      <c r="G127" s="277">
        <v>4100</v>
      </c>
      <c r="H127" s="277">
        <v>5150</v>
      </c>
      <c r="I127" s="277">
        <v>12685</v>
      </c>
      <c r="J127" s="277">
        <v>6102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3359.0596453610992</v>
      </c>
      <c r="E134" s="233">
        <v>3267.4839587269976</v>
      </c>
      <c r="F134" s="233">
        <v>3145.2932972643011</v>
      </c>
      <c r="G134" s="233">
        <v>3021.4900950402985</v>
      </c>
      <c r="H134" s="233">
        <v>2872.7419829569017</v>
      </c>
      <c r="I134" s="233">
        <v>11983.5348760007</v>
      </c>
      <c r="J134" s="233">
        <v>14317.9638027806</v>
      </c>
    </row>
    <row r="135" spans="1:10" x14ac:dyDescent="0.2">
      <c r="B135" s="191" t="s">
        <v>561</v>
      </c>
      <c r="C135" s="213"/>
      <c r="D135" s="228"/>
      <c r="E135" s="228"/>
      <c r="F135" s="228"/>
      <c r="G135" s="228"/>
      <c r="H135" s="228"/>
      <c r="I135" s="228"/>
      <c r="J135" s="228"/>
    </row>
    <row r="136" spans="1:10" x14ac:dyDescent="0.2">
      <c r="B136" s="191" t="s">
        <v>1616</v>
      </c>
      <c r="C136" s="213"/>
      <c r="D136" s="274">
        <v>875</v>
      </c>
      <c r="E136" s="228"/>
      <c r="F136" s="228"/>
      <c r="G136" s="228"/>
      <c r="H136" s="228"/>
      <c r="I136" s="228"/>
      <c r="J136" s="228"/>
    </row>
    <row r="137" spans="1:10" x14ac:dyDescent="0.2">
      <c r="B137" s="199"/>
      <c r="C137" s="255" t="s">
        <v>1670</v>
      </c>
      <c r="D137" s="275">
        <v>4234.0596453610997</v>
      </c>
      <c r="E137" s="275">
        <v>3267.4839587269976</v>
      </c>
      <c r="F137" s="275">
        <v>3145.2932972643011</v>
      </c>
      <c r="G137" s="275">
        <v>3021.4900950402985</v>
      </c>
      <c r="H137" s="275">
        <v>2872.7419829569017</v>
      </c>
      <c r="I137" s="275">
        <v>11983.5348760007</v>
      </c>
      <c r="J137" s="275">
        <v>14317.9638027806</v>
      </c>
    </row>
    <row r="138" spans="1:10" x14ac:dyDescent="0.2">
      <c r="C138" s="181"/>
    </row>
    <row r="139" spans="1:10" x14ac:dyDescent="0.2">
      <c r="B139" s="199"/>
      <c r="C139" s="255" t="s">
        <v>1671</v>
      </c>
      <c r="D139" s="275">
        <v>2586</v>
      </c>
      <c r="E139" s="275">
        <v>2770</v>
      </c>
      <c r="F139" s="275">
        <v>4215</v>
      </c>
      <c r="G139" s="275">
        <v>5150</v>
      </c>
      <c r="H139" s="275">
        <v>6000</v>
      </c>
      <c r="I139" s="275">
        <v>10985</v>
      </c>
      <c r="J139" s="275">
        <v>1802</v>
      </c>
    </row>
    <row r="140" spans="1:10" x14ac:dyDescent="0.2">
      <c r="B140" s="278"/>
      <c r="C140" s="279" t="s">
        <v>1672</v>
      </c>
      <c r="D140" s="233">
        <v>336</v>
      </c>
      <c r="E140" s="233">
        <v>170</v>
      </c>
      <c r="F140" s="233">
        <v>115</v>
      </c>
      <c r="G140" s="233">
        <v>0</v>
      </c>
      <c r="H140" s="233">
        <v>0</v>
      </c>
      <c r="I140" s="233">
        <v>85</v>
      </c>
      <c r="J140" s="233">
        <v>252</v>
      </c>
    </row>
    <row r="141" spans="1:10" x14ac:dyDescent="0.2">
      <c r="B141" s="280"/>
      <c r="C141" s="281" t="s">
        <v>1673</v>
      </c>
      <c r="D141" s="233">
        <v>2250</v>
      </c>
      <c r="E141" s="233">
        <v>2600</v>
      </c>
      <c r="F141" s="233">
        <v>4100</v>
      </c>
      <c r="G141" s="233">
        <v>5150</v>
      </c>
      <c r="H141" s="233">
        <v>6000</v>
      </c>
      <c r="I141" s="233">
        <v>10900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875</v>
      </c>
    </row>
    <row r="169" spans="1:4" x14ac:dyDescent="0.2">
      <c r="B169" s="327" t="s">
        <v>1692</v>
      </c>
      <c r="C169" s="328"/>
      <c r="D169" s="329">
        <v>875</v>
      </c>
    </row>
    <row r="170" spans="1:4" ht="13.5" thickBot="1" x14ac:dyDescent="0.25">
      <c r="B170" s="330"/>
      <c r="C170" s="331" t="s">
        <v>1693</v>
      </c>
      <c r="D170" s="332">
        <v>2.6113167004894352E-2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875</v>
      </c>
      <c r="D177" s="338">
        <v>8.9158512720156569E-2</v>
      </c>
    </row>
    <row r="178" spans="1:4" ht="13.5" thickBot="1" x14ac:dyDescent="0.25">
      <c r="A178" s="185"/>
      <c r="B178" s="330" t="s">
        <v>1697</v>
      </c>
      <c r="C178" s="339"/>
      <c r="D178" s="340"/>
    </row>
    <row r="179" spans="1:4" ht="13.5" thickBot="1" x14ac:dyDescent="0.25">
      <c r="A179" s="185"/>
      <c r="B179" s="341" t="s">
        <v>109</v>
      </c>
      <c r="C179" s="342">
        <v>875</v>
      </c>
      <c r="D179" s="343">
        <v>8.9158512720156569E-2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ycrYaoUTVHqp+U0l9wyAvT7WxNLEEVL+R3QbZ2ZpFMC6b3GENLJ9bS5MMT4FqIjh0eYtLC99fblaT9UwNPE6uQ==" saltValue="B+O6aQ2M0gu7PxLS2c5y4g==" spinCount="100000" sheet="1" objects="1" scenarios="1"/>
  <mergeCells count="1">
    <mergeCell ref="C147:G147"/>
  </mergeCells>
  <hyperlinks>
    <hyperlink ref="E11" r:id="rId1" xr:uid="{DDE46B0E-1331-4753-87D7-24387DFEF831}"/>
    <hyperlink ref="E37" r:id="rId2" xr:uid="{6490E622-FCB6-41D7-A963-2163F95D5466}"/>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787B-BD2C-4F4D-A287-ECE74DF1F6EC}">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45747</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0.10418293238357339</v>
      </c>
    </row>
    <row r="34" spans="2:4" x14ac:dyDescent="0.2">
      <c r="B34" s="218" t="s">
        <v>691</v>
      </c>
      <c r="C34" s="220"/>
      <c r="D34" s="354">
        <v>1.6588890915748181E-2</v>
      </c>
    </row>
    <row r="35" spans="2:4" x14ac:dyDescent="0.2">
      <c r="B35" s="218" t="s">
        <v>693</v>
      </c>
      <c r="C35" s="220"/>
      <c r="D35" s="354">
        <v>3.0740227725589472E-2</v>
      </c>
    </row>
    <row r="36" spans="2:4" x14ac:dyDescent="0.2">
      <c r="B36" s="218" t="s">
        <v>695</v>
      </c>
      <c r="C36" s="220"/>
      <c r="D36" s="354">
        <v>1.7638844762941509E-2</v>
      </c>
    </row>
    <row r="37" spans="2:4" x14ac:dyDescent="0.2">
      <c r="B37" s="218" t="s">
        <v>697</v>
      </c>
      <c r="C37" s="220"/>
      <c r="D37" s="354">
        <v>4.8444371938866628E-3</v>
      </c>
    </row>
    <row r="38" spans="2:4" x14ac:dyDescent="0.2">
      <c r="B38" s="218" t="s">
        <v>699</v>
      </c>
      <c r="C38" s="220"/>
      <c r="D38" s="354">
        <v>3.6754984008494994E-2</v>
      </c>
    </row>
    <row r="39" spans="2:4" x14ac:dyDescent="0.2">
      <c r="B39" s="218" t="s">
        <v>701</v>
      </c>
      <c r="C39" s="220"/>
      <c r="D39" s="354">
        <v>7.1396011323032915E-2</v>
      </c>
    </row>
    <row r="40" spans="2:4" x14ac:dyDescent="0.2">
      <c r="B40" s="218" t="s">
        <v>703</v>
      </c>
      <c r="C40" s="220"/>
      <c r="D40" s="354">
        <v>0.38715427973968924</v>
      </c>
    </row>
    <row r="41" spans="2:4" x14ac:dyDescent="0.2">
      <c r="B41" s="218" t="s">
        <v>705</v>
      </c>
      <c r="C41" s="220"/>
      <c r="D41" s="354">
        <v>3.6385627789514853E-2</v>
      </c>
    </row>
    <row r="42" spans="2:4" x14ac:dyDescent="0.2">
      <c r="B42" s="218" t="s">
        <v>707</v>
      </c>
      <c r="C42" s="220"/>
      <c r="D42" s="354">
        <v>7.1011584317841089E-2</v>
      </c>
    </row>
    <row r="43" spans="2:4" x14ac:dyDescent="0.2">
      <c r="B43" s="218" t="s">
        <v>709</v>
      </c>
      <c r="C43" s="220"/>
      <c r="D43" s="354">
        <v>8.2929744770799951E-2</v>
      </c>
    </row>
    <row r="44" spans="2:4" x14ac:dyDescent="0.2">
      <c r="B44" s="218" t="s">
        <v>711</v>
      </c>
      <c r="C44" s="220"/>
      <c r="D44" s="354">
        <v>4.5178062971030965E-3</v>
      </c>
    </row>
    <row r="45" spans="2:4" x14ac:dyDescent="0.2">
      <c r="B45" s="218" t="s">
        <v>713</v>
      </c>
      <c r="C45" s="220"/>
      <c r="D45" s="354">
        <v>4.3246645070182055E-2</v>
      </c>
    </row>
    <row r="46" spans="2:4" x14ac:dyDescent="0.2">
      <c r="B46" s="218" t="s">
        <v>715</v>
      </c>
      <c r="C46" s="220"/>
      <c r="D46" s="354">
        <v>9.2607983701602406E-2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0.63805796649235003</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0.18789199150912453</v>
      </c>
      <c r="G55" s="361"/>
      <c r="H55" s="361"/>
    </row>
    <row r="56" spans="1:10" x14ac:dyDescent="0.2">
      <c r="B56" s="362"/>
      <c r="C56" s="199" t="s">
        <v>1725</v>
      </c>
      <c r="D56" s="354">
        <v>9.6482186763225744E-2</v>
      </c>
      <c r="G56" s="361"/>
      <c r="H56" s="361"/>
    </row>
    <row r="57" spans="1:10" x14ac:dyDescent="0.2">
      <c r="B57" s="362"/>
      <c r="C57" s="199" t="s">
        <v>1726</v>
      </c>
      <c r="D57" s="354">
        <v>0.11104389036654604</v>
      </c>
      <c r="G57" s="361"/>
      <c r="H57" s="361"/>
    </row>
    <row r="58" spans="1:10" x14ac:dyDescent="0.2">
      <c r="B58" s="362"/>
      <c r="C58" s="199" t="s">
        <v>1727</v>
      </c>
      <c r="D58" s="354">
        <v>0.13088472292117476</v>
      </c>
      <c r="G58" s="361"/>
      <c r="H58" s="361"/>
    </row>
    <row r="59" spans="1:10" x14ac:dyDescent="0.2">
      <c r="B59" s="362"/>
      <c r="C59" s="199" t="s">
        <v>1728</v>
      </c>
      <c r="D59" s="354">
        <v>0.16450591473467438</v>
      </c>
      <c r="G59" s="361"/>
      <c r="H59" s="361"/>
    </row>
    <row r="60" spans="1:10" x14ac:dyDescent="0.2">
      <c r="B60" s="362"/>
      <c r="C60" s="199" t="s">
        <v>1729</v>
      </c>
      <c r="D60" s="354">
        <v>9.4248291535517947E-2</v>
      </c>
      <c r="G60" s="361"/>
      <c r="H60" s="361"/>
    </row>
    <row r="61" spans="1:10" x14ac:dyDescent="0.2">
      <c r="B61" s="362"/>
      <c r="C61" s="199" t="s">
        <v>1730</v>
      </c>
      <c r="D61" s="354">
        <v>8.9804521161709491E-2</v>
      </c>
      <c r="G61" s="361"/>
      <c r="H61" s="361"/>
    </row>
    <row r="62" spans="1:10" x14ac:dyDescent="0.2">
      <c r="B62" s="362"/>
      <c r="C62" s="199" t="s">
        <v>1731</v>
      </c>
      <c r="D62" s="354">
        <v>6.9160404871539571E-2</v>
      </c>
      <c r="G62" s="361"/>
      <c r="H62" s="361"/>
    </row>
    <row r="63" spans="1:10" x14ac:dyDescent="0.2">
      <c r="B63" s="362"/>
      <c r="C63" s="199" t="s">
        <v>1732</v>
      </c>
      <c r="D63" s="354">
        <v>5.5978076136487712E-2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0.606283542029316</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0.22715423338415339</v>
      </c>
    </row>
    <row r="76" spans="1:8" x14ac:dyDescent="0.2">
      <c r="B76" s="360"/>
      <c r="C76" s="199" t="s">
        <v>1725</v>
      </c>
      <c r="D76" s="354">
        <v>0.11052784380515351</v>
      </c>
    </row>
    <row r="77" spans="1:8" x14ac:dyDescent="0.2">
      <c r="B77" s="362"/>
      <c r="C77" s="199" t="s">
        <v>1726</v>
      </c>
      <c r="D77" s="354">
        <v>0.126692518494814</v>
      </c>
    </row>
    <row r="78" spans="1:8" x14ac:dyDescent="0.2">
      <c r="B78" s="362"/>
      <c r="C78" s="199" t="s">
        <v>1727</v>
      </c>
      <c r="D78" s="354">
        <v>0.13970801644121886</v>
      </c>
    </row>
    <row r="79" spans="1:8" x14ac:dyDescent="0.2">
      <c r="B79" s="362"/>
      <c r="C79" s="199" t="s">
        <v>1728</v>
      </c>
      <c r="D79" s="354">
        <v>0.14264734561928388</v>
      </c>
    </row>
    <row r="80" spans="1:8" x14ac:dyDescent="0.2">
      <c r="B80" s="362"/>
      <c r="C80" s="199" t="s">
        <v>1729</v>
      </c>
      <c r="D80" s="354">
        <v>6.6667975743359295E-2</v>
      </c>
    </row>
    <row r="81" spans="1:7" x14ac:dyDescent="0.2">
      <c r="B81" s="362"/>
      <c r="C81" s="199" t="s">
        <v>1730</v>
      </c>
      <c r="D81" s="354">
        <v>5.9345714263178209E-2</v>
      </c>
    </row>
    <row r="82" spans="1:7" x14ac:dyDescent="0.2">
      <c r="B82" s="362"/>
      <c r="C82" s="199" t="s">
        <v>1731</v>
      </c>
      <c r="D82" s="354">
        <v>5.2731461392218099E-2</v>
      </c>
    </row>
    <row r="83" spans="1:7" x14ac:dyDescent="0.2">
      <c r="B83" s="362"/>
      <c r="C83" s="199" t="s">
        <v>1732</v>
      </c>
      <c r="D83" s="354">
        <v>5.0410864674692503E-2</v>
      </c>
    </row>
    <row r="84" spans="1:7" x14ac:dyDescent="0.2">
      <c r="B84" s="362"/>
      <c r="C84" s="199" t="s">
        <v>1733</v>
      </c>
      <c r="D84" s="354">
        <v>1.9169876421802713E-2</v>
      </c>
    </row>
    <row r="85" spans="1:7" x14ac:dyDescent="0.2">
      <c r="B85" s="362"/>
      <c r="C85" s="199" t="s">
        <v>1734</v>
      </c>
      <c r="D85" s="354">
        <v>4.944149760125624E-3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2.977918592234319E-8</v>
      </c>
    </row>
    <row r="94" spans="1:7" x14ac:dyDescent="0.2">
      <c r="A94" s="367"/>
      <c r="B94" s="369" t="s">
        <v>1743</v>
      </c>
      <c r="C94" s="192"/>
      <c r="D94" s="213"/>
      <c r="E94" s="370">
        <v>-2.977918592234319E-8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6.084769945477906E-2</v>
      </c>
    </row>
    <row r="105" spans="1:6" x14ac:dyDescent="0.2">
      <c r="B105" s="377" t="s">
        <v>1752</v>
      </c>
      <c r="C105" s="354">
        <v>5.9189388965190368E-2</v>
      </c>
    </row>
    <row r="106" spans="1:6" x14ac:dyDescent="0.2">
      <c r="B106" s="377" t="s">
        <v>1753</v>
      </c>
      <c r="C106" s="354">
        <v>7.9026464266806637E-2</v>
      </c>
    </row>
    <row r="107" spans="1:6" x14ac:dyDescent="0.2">
      <c r="B107" s="377" t="s">
        <v>1754</v>
      </c>
      <c r="C107" s="354">
        <v>0.30581321189301142</v>
      </c>
    </row>
    <row r="108" spans="1:6" x14ac:dyDescent="0.2">
      <c r="B108" s="198" t="s">
        <v>1755</v>
      </c>
      <c r="C108" s="354">
        <v>0.49512323542021258</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0.773492175090157</v>
      </c>
    </row>
    <row r="115" spans="1:4" x14ac:dyDescent="0.2">
      <c r="B115" s="199" t="s">
        <v>1758</v>
      </c>
      <c r="C115" s="354">
        <v>5.6508183914741793E-2</v>
      </c>
    </row>
    <row r="116" spans="1:4" x14ac:dyDescent="0.2">
      <c r="B116" s="199" t="s">
        <v>1759</v>
      </c>
      <c r="C116" s="354">
        <v>0.16999964099511003</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0.98866229333980893</v>
      </c>
    </row>
    <row r="135" spans="1:4" x14ac:dyDescent="0.2">
      <c r="B135" s="199" t="s">
        <v>1767</v>
      </c>
      <c r="C135" s="354">
        <v>1.13376546397921E-2</v>
      </c>
    </row>
    <row r="136" spans="1:4" x14ac:dyDescent="0.2">
      <c r="B136" s="199" t="s">
        <v>1768</v>
      </c>
      <c r="C136" s="354">
        <v>5.2020408182436599E-8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0.64950996911491199</v>
      </c>
    </row>
    <row r="146" spans="1:9" x14ac:dyDescent="0.2">
      <c r="B146" s="218" t="s">
        <v>1773</v>
      </c>
      <c r="C146" s="220"/>
      <c r="D146" s="354">
        <v>0.12620080411388765</v>
      </c>
    </row>
    <row r="147" spans="1:9" x14ac:dyDescent="0.2">
      <c r="B147" s="218" t="s">
        <v>1774</v>
      </c>
      <c r="C147" s="220"/>
      <c r="D147" s="354">
        <v>0.15486023388160253</v>
      </c>
    </row>
    <row r="148" spans="1:9" x14ac:dyDescent="0.2">
      <c r="B148" s="218" t="s">
        <v>1775</v>
      </c>
      <c r="C148" s="220"/>
      <c r="D148" s="354">
        <v>5.0502433585269159E-2</v>
      </c>
    </row>
    <row r="149" spans="1:9" x14ac:dyDescent="0.2">
      <c r="B149" s="218" t="s">
        <v>1776</v>
      </c>
      <c r="C149" s="220"/>
      <c r="D149" s="354">
        <v>1.8926559304328114E-2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343709</v>
      </c>
      <c r="E155" s="180"/>
      <c r="F155" s="180"/>
      <c r="G155" s="180"/>
      <c r="I155" s="196"/>
    </row>
    <row r="156" spans="1:9" x14ac:dyDescent="0.2">
      <c r="B156" s="218" t="s">
        <v>1780</v>
      </c>
      <c r="C156" s="313"/>
      <c r="D156" s="382">
        <v>122102.03299340721</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2.1260054961206085E-4</v>
      </c>
      <c r="G159" s="385"/>
    </row>
    <row r="160" spans="1:9" x14ac:dyDescent="0.2">
      <c r="B160" s="199" t="s">
        <v>1783</v>
      </c>
      <c r="C160" s="199"/>
      <c r="D160" s="384">
        <v>3.7045174732655388E-4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276276</v>
      </c>
      <c r="D166" s="390">
        <v>22640681628.4604</v>
      </c>
      <c r="E166" s="391">
        <v>0.53948043434140291</v>
      </c>
    </row>
    <row r="167" spans="1:5" x14ac:dyDescent="0.2">
      <c r="B167" s="389" t="s">
        <v>809</v>
      </c>
      <c r="C167" s="390">
        <v>61354</v>
      </c>
      <c r="D167" s="390">
        <v>16609496417.92</v>
      </c>
      <c r="E167" s="391">
        <v>0.39576981332875116</v>
      </c>
    </row>
    <row r="168" spans="1:5" x14ac:dyDescent="0.2">
      <c r="B168" s="389" t="s">
        <v>811</v>
      </c>
      <c r="C168" s="390">
        <v>6079</v>
      </c>
      <c r="D168" s="390">
        <v>2717389611.74999</v>
      </c>
      <c r="E168" s="391">
        <v>6.4749752329845811E-2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343709</v>
      </c>
      <c r="D172" s="390">
        <v>41967567658.130394</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APD+PgfCp0GNLxRjNPQnsPB8fv77fgnP+t9sN40F0lmKe3+5F70OT+Ss2DqbhEZqEhyXLDqLzIctiVMxfTNbdA==" saltValue="ygSNZ2JrP/x3ewvCPjfhW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DB09-50AB-430E-B0EC-EF662363F596}">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45747</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3900</v>
      </c>
      <c r="E12" s="403">
        <v>3870.14417301</v>
      </c>
      <c r="F12" s="403">
        <v>4370.1441730100005</v>
      </c>
      <c r="G12" s="403">
        <v>2370.14417301</v>
      </c>
    </row>
    <row r="13" spans="1:7" x14ac:dyDescent="0.2">
      <c r="A13" s="180"/>
      <c r="B13" s="191" t="s">
        <v>1803</v>
      </c>
      <c r="C13" s="213"/>
      <c r="D13" s="403">
        <v>29608</v>
      </c>
      <c r="E13" s="403">
        <v>30236</v>
      </c>
      <c r="F13" s="403">
        <v>30236</v>
      </c>
      <c r="G13" s="403">
        <v>32036</v>
      </c>
    </row>
    <row r="14" spans="1:7" x14ac:dyDescent="0.2">
      <c r="A14" s="180"/>
      <c r="B14" s="193" t="s">
        <v>1638</v>
      </c>
      <c r="C14" s="214"/>
      <c r="D14" s="275">
        <v>33508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33508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33508</v>
      </c>
      <c r="E21" s="275">
        <v>34106.144173009998</v>
      </c>
      <c r="F21" s="275">
        <v>34606.144173009998</v>
      </c>
      <c r="G21" s="275">
        <v>34406.144173009998</v>
      </c>
    </row>
    <row r="22" spans="1:7" x14ac:dyDescent="0.2">
      <c r="A22" s="180"/>
    </row>
    <row r="23" spans="1:7" x14ac:dyDescent="0.2">
      <c r="A23" s="180"/>
      <c r="B23" s="189" t="s">
        <v>259</v>
      </c>
      <c r="C23" s="212"/>
      <c r="D23" s="403">
        <v>33508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33508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0</v>
      </c>
      <c r="E33" s="403">
        <v>0</v>
      </c>
      <c r="F33" s="403">
        <v>0</v>
      </c>
      <c r="G33" s="403">
        <v>10088.493170129999</v>
      </c>
    </row>
    <row r="34" spans="1:7" x14ac:dyDescent="0.2">
      <c r="A34" s="180"/>
      <c r="B34" s="193" t="s">
        <v>1809</v>
      </c>
      <c r="C34" s="214"/>
      <c r="D34" s="275">
        <v>0</v>
      </c>
      <c r="E34" s="275">
        <v>500</v>
      </c>
      <c r="F34" s="275">
        <v>2500</v>
      </c>
      <c r="G34" s="275">
        <v>40240.335959370001</v>
      </c>
    </row>
    <row r="35" spans="1:7" x14ac:dyDescent="0.2">
      <c r="A35" s="180"/>
    </row>
    <row r="36" spans="1:7" x14ac:dyDescent="0.2">
      <c r="A36" s="180"/>
      <c r="B36" s="189" t="s">
        <v>1805</v>
      </c>
      <c r="C36" s="212"/>
      <c r="D36" s="403">
        <v>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0</v>
      </c>
      <c r="E41" s="275">
        <v>500</v>
      </c>
      <c r="F41" s="275">
        <v>2500</v>
      </c>
      <c r="G41" s="275">
        <v>72042.335959370001</v>
      </c>
    </row>
    <row r="42" spans="1:7" x14ac:dyDescent="0.2">
      <c r="A42" s="180"/>
    </row>
    <row r="43" spans="1:7" x14ac:dyDescent="0.2">
      <c r="A43" s="180"/>
      <c r="B43" s="189" t="s">
        <v>259</v>
      </c>
      <c r="C43" s="212"/>
      <c r="D43" s="403">
        <v>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SoG5+Wh9gS32GsWvgzXbyjIA2NEKJMiMrxHfGSIv7XnoEKKEdrrpEuxQ5MTLjpa418xLUCjUs259iOwclooaIA==" saltValue="Y0a7ix1CIrXXI8u3SzNqX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341E-6928-4858-AF9F-999D3E24CFE6}">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2zF41/nNRZBEwvRj7/W/9mIXcfzhMbjBAq7hi9hY+2M9tYMwLVDNc8BF2XKHkx/ADaM76QEXff1S8i6Fs7VoUw==" saltValue="S7Yhml9+X+1c6bqDHHoMY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SEFFAR ANDALOUSSI</dc:creator>
  <cp:lastModifiedBy>Selma SEFFAR ANDALOUSSI</cp:lastModifiedBy>
  <dcterms:created xsi:type="dcterms:W3CDTF">2025-04-16T14:13:28Z</dcterms:created>
  <dcterms:modified xsi:type="dcterms:W3CDTF">2025-04-16T14:13:41Z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2025-04-16T14:13:41Z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1bf8a0c6-66a6-47b7-aa09-30c48df7297f</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