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fs\root\Fo\prod\CM\ALM2\Asset_Based_Funding\8- COVERED BONDS\8- INVESTOR REPORT\2025\06-Juin 2025\"/>
    </mc:Choice>
  </mc:AlternateContent>
  <xr:revisionPtr revIDLastSave="0" documentId="8_{DE13A757-0CC5-4A57-AFBF-EB1A88CFB3CC}" xr6:coauthVersionLast="47" xr6:coauthVersionMax="47" xr10:uidLastSave="{00000000-0000-0000-0000-000000000000}"/>
  <workbookProtection workbookAlgorithmName="SHA-512" workbookHashValue="kTL8kT2zVMqlbtMr9pTDvRxkE4XfzV6uGfLUrnUA8RXrWZUZz4kMr1rYQXAbfdnXvcs2xQ0+CDUNUeUtGAzuYg==" workbookSaltValue="YgkmigIKO18ivQlYjBeTGg==" workbookSpinCount="100000" lockStructure="1"/>
  <bookViews>
    <workbookView xWindow="-120" yWindow="-120" windowWidth="29040" windowHeight="15840" xr2:uid="{0277F829-F2C4-41E5-9959-7BFBEC426FF3}"/>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<sst xmlns="http://schemas.openxmlformats.org/spreadsheetml/2006/main" count="5780" uniqueCount="2922">
  <si>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</si>
  <si>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</si>
  <si>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</si>
  <si>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</si>
  <si>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</si>
  <si>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</si>
  <si>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</si>
  <si>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</si>
  <si>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</si>
  <si>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</si>
  <si>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</si>
  <si>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</si>
  <si>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</si>
  <si>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</si>
  <si>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</si>
  <si>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</si>
  <si>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</si>
  <si>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</si>
  <si>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</si>
  <si>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</si>
  <si>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</si>
  <si>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</si>
  <si>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</si>
  <si>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</si>
  <si>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</si>
  <si>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</si>
  <si>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</si>
  <si>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</si>
  <si>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</si>
  <si>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</si>
  <si>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</si>
  <si>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</si>
  <si>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</si>
  <si>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</si>
  <si>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</si>
  <si>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</si>
  <si>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</si>
  <si>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</si>
  <si>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</si>
  <si>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</si>
  <si>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</si>
  <si>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</si>
  <si>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</si>
  <si>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</si>
  <si>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</si>
  <si>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</si>
  <si>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</si>
  <si>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</si>
  <si>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</si>
  <si>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</si>
  <si>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</si>
  <si>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</si>
  <si>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</si>
  <si>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</si>
  <si>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</si>
  <si>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</si>
  <si>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</si>
  <si>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</si>
  <si>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</si>
  <si>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</si>
  <si>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</si>
  <si>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</si>
  <si>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</si>
  <si>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</si>
  <si>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</si>
  <si>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</si>
  <si>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</si>
  <si>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</si>
  <si>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</si>
  <si>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</si>
  <si>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</si>
  <si>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</si>
  <si>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</si>
  <si>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</si>
  <si>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</si>
  <si>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</si>
  <si>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</si>
  <si>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</si>
  <si>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</si>
  <si>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</si>
  <si>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</si>
  <si>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</si>
  <si>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</si>
  <si>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</si>
  <si>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</si>
  <si>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</si>
  <si>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</si>
  <si>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</si>
  <si>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</si>
  <si>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</si>
  <si>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</si>
  <si>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</si>
  <si>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</si>
  <si>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</si>
  <si>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</si>
  <si>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</si>
  <si>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</si>
  <si>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</si>
  <si>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</si>
  <si>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</si>
  <si>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</si>
  <si>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</si>
  <si>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</si>
  <si>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</si>
  <si>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</si>
  <si>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</si>
  <si>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</si>
  <si>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</si>
  <si>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</si>
  <si>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</si>
  <si>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</si>
  <si>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</si>
  <si>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</si>
  <si>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</si>
  <si>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</si>
  <si>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</si>
  <si>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</si>
  <si>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</si>
  <si>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</si>
  <si>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</si>
  <si>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</si>
  <si>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</si>
  <si>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</si>
  <si>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</si>
  <si>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</si>
  <si>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</si>
  <si>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</si>
  <si>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</si>
  <si>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</si>
  <si>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</si>
  <si>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</si>
  <si>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</si>
  <si>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</si>
  <si>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</si>
  <si>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</si>
  <si>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</si>
  <si>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</si>
  <si>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</si>
  <si>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</si>
  <si>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</si>
  <si>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</si>
  <si>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</si>
  <si>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</si>
  <si>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</si>
  <si>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</si>
  <si>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</si>
  <si>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</si>
  <si>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</si>
  <si>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</si>
  <si>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</si>
  <si>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</si>
  <si>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</si>
  <si>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</si>
  <si>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</si>
  <si>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</si>
  <si>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</si>
  <si>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</si>
  <si>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</si>
  <si>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</si>
  <si>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</si>
  <si>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</si>
  <si>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</si>
  <si>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</si>
  <si>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</si>
  <si>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</si>
  <si>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</si>
  <si>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</si>
  <si>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</si>
  <si>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</si>
  <si>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</si>
  <si>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</si>
  <si>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</si>
  <si>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</si>
  <si>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</si>
  <si>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</si>
  <si>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</si>
  <si>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</si>
  <si>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</si>
  <si>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</si>
  <si>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</si>
  <si>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</si>
  <si>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</si>
  <si>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</si>
  <si>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</si>
  <si>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</si>
  <si>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</si>
  <si>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</si>
  <si>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</si>
  <si>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</si>
  <si>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</si>
  <si>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</si>
  <si>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</si>
  <si>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</si>
  <si>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</si>
  <si>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</si>
  <si>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</si>
  <si>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</si>
  <si>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</si>
  <si>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</si>
  <si>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</si>
  <si>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</si>
  <si>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</si>
  <si>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</si>
  <si>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</si>
  <si>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</si>
  <si>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</si>
  <si>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</si>
  <si>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</si>
  <si>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</si>
  <si>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</si>
  <si>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</si>
  <si>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</si>
  <si>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</si>
  <si>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</si>
  <si>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</si>
  <si>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</si>
  <si>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</si>
  <si>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</si>
  <si>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</si>
  <si>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</si>
  <si>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</si>
  <si>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</si>
  <si>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</si>
  <si>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</si>
  <si>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</si>
  <si>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</si>
  <si>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</si>
  <si>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</si>
  <si>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</si>
  <si>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</si>
  <si>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</si>
  <si>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</si>
  <si>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</si>
  <si>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</si>
  <si>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</si>
  <si>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</si>
  <si>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</si>
  <si>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</si>
  <si>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</si>
  <si>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</si>
  <si>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</si>
  <si>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</si>
  <si>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</si>
  <si>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</si>
  <si>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</si>
  <si>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</si>
  <si>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</si>
  <si>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</si>
  <si>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</si>
  <si>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</si>
  <si>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</si>
  <si>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</si>
  <si>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</si>
  <si>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</si>
  <si>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</si>
  <si>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</si>
  <si>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</si>
  <si>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</si>
  <si>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</si>
  <si>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</si>
  <si>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</si>
  <si>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</si>
  <si>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</si>
  <si>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</si>
  <si>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</si>
  <si>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</si>
  <si>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</si>
  <si>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</si>
  <si>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</si>
  <si>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</si>
  <si>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</si>
  <si>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</si>
  <si>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</si>
  <si>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</si>
  <si>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</si>
  <si>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</si>
  <si>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</si>
  <si>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</si>
  <si>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</si>
  <si>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</si>
  <si>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</si>
  <si>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</si>
  <si>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</si>
  <si>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</si>
  <si>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</si>
  <si>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</si>
  <si>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</si>
  <si>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</si>
  <si>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</si>
  <si>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</si>
  <si>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</si>
  <si>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</si>
  <si>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</si>
  <si>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</si>
  <si>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</si>
  <si>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</si>
  <si>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</si>
  <si>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</si>
  <si>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</si>
  <si>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</si>
  <si>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</si>
  <si>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</si>
  <si>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</si>
  <si>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</si>
  <si>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</si>
  <si>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</si>
  <si>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</si>
  <si>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</si>
  <si>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</si>
  <si>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</si>
  <si>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</si>
  <si>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</si>
  <si>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</si>
  <si>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</si>
  <si>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</si>
  <si>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</si>
  <si>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</si>
  <si>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</si>
  <si>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</si>
  <si>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</si>
  <si>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</si>
  <si>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</si>
  <si>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</si>
  <si>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</si>
  <si>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</si>
  <si>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</si>
  <si>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</si>
  <si>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</si>
  <si>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</si>
  <si>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</si>
  <si>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</si>
  <si>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</si>
  <si>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</si>
  <si>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</si>
  <si>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</si>
  <si>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</si>
  <si>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</si>
  <si>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</si>
  <si>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</si>
  <si>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</si>
  <si>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</si>
  <si>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</si>
  <si>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</si>
  <si>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</si>
  <si>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</si>
  <si>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</si>
  <si>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</si>
  <si>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</si>
  <si>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</si>
  <si>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</si>
  <si>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</si>
  <si>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</si>
  <si>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</si>
  <si>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</si>
  <si>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</si>
  <si>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</si>
  <si>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</si>
  <si>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</si>
  <si>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</si>
  <si>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</si>
  <si>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</si>
  <si>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</si>
  <si>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</si>
  <si>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</si>
  <si>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</si>
  <si>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</si>
  <si>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</si>
  <si>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</si>
  <si>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</si>
  <si>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</si>
  <si>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</si>
  <si>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</si>
  <si>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</si>
  <si>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</si>
  <si>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</si>
  <si>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</si>
  <si>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</si>
  <si>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</si>
  <si>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</si>
  <si>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</si>
  <si>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</si>
  <si>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</si>
  <si>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</si>
  <si>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</si>
  <si>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</si>
  <si>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</si>
  <si>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</si>
  <si>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</si>
  <si>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</si>
  <si>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</si>
  <si>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</si>
  <si>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</si>
  <si>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</si>
  <si>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</si>
  <si>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</si>
  <si>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</si>
  <si>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</si>
  <si>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</si>
  <si>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</si>
  <si>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</si>
  <si>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</si>
  <si>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</si>
  <si>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</si>
  <si>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</si>
  <si>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</si>
  <si>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</si>
  <si>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</si>
  <si>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</si>
  <si>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</si>
  <si>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</si>
  <si>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</si>
  <si>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</si>
  <si>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</si>
  <si>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</si>
  <si>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</si>
  <si>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</si>
  <si>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</si>
  <si>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</si>
  <si>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</si>
  <si>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</si>
  <si>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</si>
  <si>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</si>
  <si>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</si>
  <si>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</si>
  <si>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</si>
  <si>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</si>
  <si>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</si>
  <si>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</si>
  <si>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</si>
  <si>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</si>
  <si>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</si>
  <si>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</si>
  <si>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</si>
  <si>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</si>
  <si>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</si>
  <si>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</si>
  <si>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</si>
  <si>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</si>
  <si>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</si>
  <si>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</si>
  <si>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</si>
  <si>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</si>
  <si>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</si>
  <si>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</si>
  <si>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</si>
  <si>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</si>
  <si>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</si>
  <si>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</si>
  <si>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</si>
  <si>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</si>
  <si>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</si>
  <si>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</si>
  <si>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</si>
  <si>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</si>
  <si>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</si>
  <si>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</si>
  <si>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</si>
  <si>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</si>
  <si>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</si>
  <si>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</si>
  <si>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</si>
  <si>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</si>
  <si>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</si>
  <si>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</si>
  <si>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</si>
  <si>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</si>
  <si>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</si>
  <si>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</si>
  <si>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</si>
  <si>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</si>
  <si>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</si>
  <si>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</si>
  <si>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</si>
  <si>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</si>
  <si>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</si>
  <si>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</si>
  <si>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</si>
  <si>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</si>
  <si>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</si>
  <si>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</si>
  <si>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</si>
  <si>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</si>
  <si>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</si>
  <si>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</si>
  <si>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</si>
  <si>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</si>
  <si>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</si>
  <si>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</si>
  <si>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</si>
  <si>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</si>
  <si>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</si>
  <si>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</si>
  <si>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</si>
  <si>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</si>
  <si>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</si>
  <si>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</si>
  <si>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</si>
  <si>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</si>
  <si>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</si>
  <si>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</si>
  <si>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</si>
  <si>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</si>
  <si>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</si>
  <si>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</si>
  <si>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</si>
  <si>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</si>
  <si>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</si>
  <si>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</si>
  <si>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</si>
  <si>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</si>
  <si>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</si>
  <si>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</si>
  <si>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</si>
  <si>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</si>
  <si>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</si>
  <si>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</si>
  <si>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</si>
  <si>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</si>
  <si>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</si>
  <si>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</si>
  <si>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</si>
  <si>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</si>
  <si>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</si>
  <si>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</si>
  <si>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</si>
  <si>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</si>
  <si>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</si>
  <si>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</si>
  <si>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</si>
  <si>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</si>
  <si>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</si>
  <si>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</si>
  <si>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</si>
  <si>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</si>
  <si>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</si>
  <si>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</si>
  <si>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</si>
  <si>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</si>
  <si>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</si>
  <si>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</si>
  <si>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</si>
  <si>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</si>
  <si>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</si>
  <si>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</si>
  <si>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</si>
  <si>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</si>
  <si>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</si>
  <si>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</si>
  <si>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</si>
  <si>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</si>
  <si>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</si>
  <si>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</si>
  <si>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</si>
  <si>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</si>
  <si>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</si>
  <si>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</si>
  <si>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</si>
  <si>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</si>
  <si>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</si>
  <si>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</si>
  <si>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</si>
  <si>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</si>
  <si>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</si>
  <si>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</si>
  <si>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</si>
  <si>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</si>
  <si>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</si>
  <si>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</si>
  <si>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</si>
  <si>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</si>
  <si>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</si>
  <si>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</si>
  <si>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</si>
  <si>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</si>
  <si>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</si>
  <si>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</si>
  <si>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</si>
  <si>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</si>
  <si>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</si>
  <si>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</si>
  <si>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</si>
  <si>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</si>
  <si>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</si>
  <si>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</si>
  <si>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</si>
  <si>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</si>
  <si>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</si>
  <si>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</si>
  <si>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</si>
  <si>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</si>
  <si>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</si>
  <si>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</si>
  <si>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</si>
  <si>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</si>
  <si>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</si>
  <si>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</si>
  <si>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</si>
  <si>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</si>
  <si>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</si>
  <si>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</si>
  <si>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</si>
  <si>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</si>
  <si>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</si>
  <si>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</si>
  <si>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</si>
  <si>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</si>
  <si>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</si>
  <si>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</si>
  <si>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</si>
  <si>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</si>
  <si>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</si>
  <si>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</si>
  <si>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</si>
  <si>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</si>
  <si>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</si>
  <si>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</si>
  <si>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</si>
  <si>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</si>
  <si>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</si>
  <si>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</si>
  <si>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</si>
  <si>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</si>
  <si>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</si>
  <si>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</si>
  <si>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</si>
  <si>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</si>
  <si>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</si>
  <si>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</si>
  <si>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</si>
  <si>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</si>
  <si>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</si>
  <si>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</si>
  <si>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</si>
  <si>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</si>
  <si>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</si>
  <si>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</si>
  <si>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</si>
  <si>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</si>
  <si>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</si>
  <si>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</si>
  <si>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</si>
  <si>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</si>
  <si>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</si>
  <si>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</si>
  <si>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</si>
  <si>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</si>
  <si>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</si>
  <si>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</si>
  <si>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</si>
  <si>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</si>
  <si>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</si>
  <si>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</si>
  <si>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</si>
  <si>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</si>
  <si>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</si>
  <si>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</si>
  <si>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</si>
  <si>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</si>
  <si>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</si>
  <si>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</si>
  <si>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</si>
  <si>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</si>
  <si>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</si>
  <si>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</si>
  <si>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</si>
  <si>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</si>
  <si>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</si>
  <si>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</si>
  <si>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</si>
  <si>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</si>
  <si>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</si>
  <si>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</si>
  <si>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</si>
  <si>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</si>
  <si>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</si>
  <si>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</si>
  <si>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</si>
  <si>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</si>
  <si>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</si>
  <si>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</si>
  <si>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</si>
  <si>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</si>
  <si>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</si>
  <si>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</si>
  <si>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</si>
  <si>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</si>
  <si>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</si>
  <si>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</si>
  <si>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</si>
  <si>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</si>
  <si>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</si>
  <si>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</si>
  <si>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</si>
  <si>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</si>
  <si>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</si>
  <si>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</si>
  <si>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</si>
  <si>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</si>
  <si>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</si>
  <si>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</si>
  <si>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</si>
  <si>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</si>
  <si>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</si>
  <si>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</si>
  <si>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</si>
  <si>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</si>
  <si>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</si>
  <si>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</si>
  <si>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</si>
  <si>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</si>
  <si>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</si>
  <si>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</si>
  <si>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</si>
  <si>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</si>
  <si>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</si>
  <si>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</si>
  <si>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</si>
  <si>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</si>
  <si>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</si>
  <si>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</si>
  <si>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</si>
  <si>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</si>
  <si>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</si>
  <si>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</si>
  <si>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</si>
  <si>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</si>
  <si>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</si>
  <si>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</si>
  <si>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</si>
  <si>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</si>
  <si>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</si>
  <si>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</si>
  <si>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</si>
  <si>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</si>
  <si>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</si>
  <si>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</si>
  <si>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</si>
  <si>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</si>
  <si>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</si>
  <si>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</si>
  <si>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</si>
  <si>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</si>
  <si>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</si>
  <si>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</si>
  <si>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</si>
  <si>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</si>
  <si>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</si>
  <si>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</si>
  <si>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</si>
  <si>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</si>
  <si>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</si>
  <si>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</si>
  <si>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</si>
  <si>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</si>
  <si>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</si>
  <si>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</si>
  <si>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</si>
  <si>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</si>
  <si>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</si>
  <si>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</si>
  <si>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</si>
  <si>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</si>
  <si>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</si>
  <si>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</si>
  <si>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</si>
  <si>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</si>
  <si>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</si>
  <si>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</si>
  <si>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</si>
  <si>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</si>
  <si>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</si>
  <si>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</si>
  <si>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</si>
  <si>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</si>
  <si>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</si>
  <si>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</si>
  <si>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</si>
  <si>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</si>
  <si>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</si>
  <si>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</si>
  <si>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</si>
  <si>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</si>
  <si>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</si>
  <si>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</si>
  <si>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</si>
  <si>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</si>
  <si>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</si>
  <si>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</si>
  <si>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</si>
  <si>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</si>
  <si>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</si>
  <si>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</si>
  <si>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</si>
  <si>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</si>
  <si>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</si>
  <si>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</si>
  <si>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</si>
  <si>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</si>
  <si>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</si>
  <si>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</si>
  <si>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</si>
  <si>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</si>
  <si>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</si>
  <si>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</si>
  <si>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</si>
  <si>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</si>
  <si>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</si>
  <si>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</si>
  <si>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</si>
  <si>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</si>
  <si>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</si>
  <si>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</si>
  <si>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</si>
  <si>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</si>
  <si>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</si>
  <si>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</si>
  <si>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</si>
  <si>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</si>
  <si>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</si>
  <si>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</si>
  <si>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</si>
  <si>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</si>
  <si>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</si>
  <si>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</si>
  <si>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</si>
  <si>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</si>
  <si>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</si>
  <si>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</si>
  <si>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</si>
  <si>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</si>
  <si>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</si>
  <si>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</si>
  <si>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</si>
  <si>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</si>
  <si>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</si>
  <si>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</si>
  <si>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</si>
  <si>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</si>
  <si>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</si>
  <si>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</si>
  <si>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</si>
  <si>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</si>
  <si>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</si>
  <si>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</si>
  <si>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</si>
  <si>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</si>
  <si>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</si>
  <si>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</si>
  <si>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</si>
  <si>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</si>
  <si>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</si>
  <si>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</si>
  <si>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</si>
  <si>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</si>
  <si>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</si>
  <si>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</si>
  <si>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</si>
  <si>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</si>
  <si>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</si>
  <si>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</si>
  <si>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</si>
  <si>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</si>
  <si>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</si>
  <si>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</si>
  <si>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</si>
  <si>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</si>
  <si>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</si>
  <si>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</si>
  <si>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</si>
  <si>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</si>
  <si>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</si>
  <si>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</si>
  <si>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</si>
  <si>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</si>
  <si>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</si>
  <si>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</si>
  <si>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</si>
  <si>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</si>
  <si>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</si>
  <si>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</si>
  <si>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</si>
  <si>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</si>
  <si>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</si>
  <si>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</si>
  <si>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</si>
  <si>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</si>
  <si>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</si>
  <si>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</si>
  <si>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</si>
  <si>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</si>
  <si>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</si>
  <si>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</si>
  <si>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</si>
  <si>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</si>
  <si>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</si>
  <si>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</si>
  <si>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</si>
  <si>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</si>
  <si>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</si>
  <si>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</si>
  <si>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</si>
  <si>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</si>
  <si>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</si>
  <si>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</si>
  <si>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</si>
  <si>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</si>
  <si>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</si>
  <si>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</si>
  <si>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</si>
  <si>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</si>
  <si>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</si>
  <si>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</si>
  <si>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</si>
  <si>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</si>
  <si>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</si>
  <si>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</si>
  <si>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</si>
  <si>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</si>
  <si>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</si>
  <si>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</si>
  <si>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</si>
  <si>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</si>
  <si>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</si>
  <si>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</si>
  <si>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</si>
  <si>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</si>
  <si>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</si>
  <si>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</si>
  <si>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</si>
  <si>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</si>
  <si>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</si>
  <si>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</si>
  <si>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</si>
  <si>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</si>
  <si>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</si>
  <si>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</si>
  <si>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</si>
  <si>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</si>
  <si>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</si>
  <si>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</si>
  <si>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</si>
  <si>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</si>
  <si>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</si>
  <si>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</si>
  <si>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</si>
  <si>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</si>
  <si>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</si>
  <si>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</si>
  <si>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</si>
  <si>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</si>
  <si>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</si>
  <si>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</si>
  <si>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</si>
  <si>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</si>
  <si>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</si>
  <si>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</si>
  <si>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</si>
  <si>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</si>
  <si>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</si>
  <si>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</si>
  <si>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</si>
  <si>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</si>
  <si>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</si>
  <si>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</si>
  <si>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</si>
  <si>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</si>
  <si>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</si>
  <si>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</si>
  <si>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</si>
  <si>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</si>
  <si>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</si>
  <si>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</si>
  <si>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</si>
  <si>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</si>
  <si>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</si>
  <si>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</si>
  <si>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</si>
  <si>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</si>
  <si>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</si>
  <si>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</si>
  <si>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</si>
  <si>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</si>
  <si>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</si>
  <si>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</si>
  <si>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</si>
  <si>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</si>
  <si>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</si>
  <si>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</si>
  <si>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</si>
  <si>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</si>
  <si>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</si>
  <si>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</si>
  <si>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</si>
  <si>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</si>
  <si>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</si>
  <si>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</si>
  <si>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</si>
  <si>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</si>
  <si>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</si>
  <si>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</si>
  <si>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</si>
  <si>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</si>
  <si>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</si>
  <si>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</si>
  <si>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</si>
  <si>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</si>
  <si>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</si>
  <si>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</si>
  <si>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</si>
  <si>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</si>
  <si>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</si>
  <si>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</si>
  <si>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</si>
  <si>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</si>
  <si>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</si>
  <si>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</si>
  <si>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</si>
  <si>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</si>
  <si>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</si>
  <si>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</si>
  <si>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</si>
  <si>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</si>
  <si>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</si>
  <si>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</si>
  <si>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</si>
  <si>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</si>
  <si>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</si>
  <si>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</si>
  <si>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</si>
  <si>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</si>
  <si>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</si>
  <si>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</si>
  <si>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</si>
  <si>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</si>
  <si>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</si>
  <si>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</si>
  <si>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</si>
  <si>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</si>
  <si>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</si>
  <si>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</si>
  <si>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</si>
  <si>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</si>
  <si>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</si>
  <si>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</si>
  <si>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</si>
  <si>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</si>
  <si>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</si>
  <si>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</si>
  <si>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</si>
  <si>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</si>
  <si>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</si>
  <si>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</si>
  <si>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</si>
  <si>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</si>
  <si>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</si>
  <si>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</si>
  <si>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</si>
  <si>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</si>
  <si>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</si>
  <si>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</si>
  <si>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</si>
  <si>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</si>
  <si>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</si>
  <si>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</si>
  <si>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</si>
  <si>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</si>
  <si>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</si>
  <si>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</si>
  <si>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</si>
  <si>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</si>
  <si>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</si>
  <si>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</si>
  <si>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</si>
  <si>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</si>
  <si>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</si>
  <si>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</si>
  <si>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</si>
  <si>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</si>
  <si>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</si>
  <si>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</si>
  <si>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</si>
  <si>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</si>
  <si>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</si>
  <si>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</si>
  <si>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</si>
  <si>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</si>
  <si>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</si>
  <si>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</si>
  <si>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</si>
  <si>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</si>
  <si>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</si>
  <si>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</si>
  <si>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</si>
  <si>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</si>
  <si>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</si>
  <si>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</si>
  <si>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</si>
  <si>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</si>
  <si>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</si>
  <si>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</si>
  <si>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</si>
  <si>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</si>
  <si>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</si>
  <si>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</si>
  <si>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</si>
  <si>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</si>
  <si>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</si>
  <si>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</si>
  <si>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</si>
  <si>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</si>
  <si>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</si>
  <si>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</si>
  <si>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</si>
  <si>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</si>
  <si>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</si>
  <si>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</si>
  <si>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</si>
  <si>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</si>
  <si>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</si>
  <si>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</si>
  <si>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</si>
  <si>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</si>
  <si>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</si>
  <si>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</si>
  <si>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</si>
  <si>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</si>
  <si>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</si>
  <si>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</si>
  <si>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</si>
  <si>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</si>
  <si>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</si>
  <si>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</si>
  <si>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</si>
  <si>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</si>
  <si>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</si>
  <si>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</si>
  <si>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</si>
  <si>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</si>
  <si>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</si>
  <si>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</si>
  <si>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</si>
  <si>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</si>
  <si>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</si>
  <si>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</si>
  <si>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</si>
  <si>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</si>
  <si>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</si>
  <si>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</si>
  <si>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</si>
  <si>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</si>
  <si>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</si>
  <si>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</si>
  <si>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</si>
  <si>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</si>
  <si>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</si>
  <si>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</si>
  <si>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</si>
  <si>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</si>
  <si>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</si>
  <si>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</si>
  <si>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</si>
  <si>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</si>
  <si>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</si>
  <si>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</si>
  <si>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</si>
  <si>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</si>
  <si>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</si>
  <si>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</si>
  <si>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</si>
  <si>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</si>
  <si>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</si>
  <si>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</si>
  <si>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</si>
  <si>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</si>
  <si>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</si>
  <si>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</si>
  <si>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</si>
  <si>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</si>
  <si>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</si>
  <si>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</si>
  <si>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</si>
  <si>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</si>
  <si>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</si>
  <si>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</si>
  <si>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</si>
  <si>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</si>
  <si>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</si>
  <si>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</si>
  <si>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</si>
  <si>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</si>
  <si>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</si>
  <si>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</si>
  <si>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</si>
  <si>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</si>
  <si>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</si>
  <si>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</si>
  <si>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</si>
  <si>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</si>
  <si>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</si>
  <si>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</si>
  <si>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</si>
  <si>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</si>
  <si>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</si>
  <si>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</si>
  <si>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</si>
  <si>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</si>
  <si>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</si>
  <si>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</si>
  <si>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</si>
  <si>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</si>
  <si>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</si>
  <si>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</si>
  <si>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</si>
  <si>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</si>
  <si>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</si>
  <si>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</si>
  <si>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</si>
  <si>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</si>
  <si>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</si>
  <si>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</si>
  <si>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</si>
  <si>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</si>
  <si>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</si>
  <si>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</si>
  <si>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</si>
  <si>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</si>
  <si>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</si>
  <si>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</si>
  <si>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</si>
  <si>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</si>
  <si>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</si>
  <si>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</si>
  <si>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</si>
  <si>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</si>
  <si>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</si>
  <si>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</si>
  <si>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</si>
  <si>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</si>
  <si>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</si>
  <si>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</si>
  <si>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</si>
  <si>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</si>
  <si>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</si>
  <si>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</si>
  <si>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</si>
  <si>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</si>
  <si>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</si>
  <si>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</si>
  <si>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</si>
  <si>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</si>
  <si>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</si>
  <si>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</si>
  <si>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</si>
  <si>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</si>
  <si>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</si>
  <si>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</si>
  <si>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</si>
  <si>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</si>
  <si>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</si>
  <si>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</si>
  <si>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</si>
  <si>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</si>
  <si>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</si>
  <si>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</si>
  <si>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</si>
  <si>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</si>
  <si>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</si>
  <si>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</si>
  <si>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</si>
  <si>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</si>
  <si>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</si>
  <si>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</si>
  <si>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</si>
  <si>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</si>
  <si>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</si>
  <si>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</si>
  <si>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</si>
  <si>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</si>
  <si>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</si>
  <si>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</si>
  <si>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</si>
  <si>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</si>
  <si>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</si>
  <si>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</si>
  <si>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</si>
  <si>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</si>
  <si>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</si>
  <si>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</si>
  <si>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</si>
  <si>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</si>
  <si>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</si>
  <si>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</si>
  <si>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</si>
  <si>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</si>
  <si>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</si>
  <si>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</si>
  <si>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</si>
  <si>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</si>
  <si>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</si>
  <si>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</si>
  <si>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</si>
  <si>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</si>
  <si>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</si>
  <si>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</si>
  <si>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</si>
  <si>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</si>
  <si>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</si>
  <si>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</si>
  <si>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</si>
  <si>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</si>
  <si>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</si>
  <si>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</si>
  <si>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</si>
  <si>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</si>
  <si>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</si>
  <si>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</si>
  <si>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</si>
  <si>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</si>
  <si>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</si>
  <si>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</si>
  <si>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</si>
  <si>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</si>
  <si>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</si>
  <si>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</si>
  <si>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</si>
  <si>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</si>
  <si>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</si>
  <si>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</si>
  <si>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</si>
  <si>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</si>
  <si>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</si>
  <si>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</si>
  <si>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</si>
  <si>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</si>
  <si>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</si>
  <si>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</si>
  <si>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</si>
  <si>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</si>
  <si>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</si>
  <si>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</si>
  <si>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</si>
  <si>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</si>
  <si>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</si>
  <si>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</si>
  <si>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</si>
  <si>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</si>
  <si>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</si>
  <si>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</si>
  <si>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</si>
  <si>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</si>
  <si>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</si>
  <si>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</si>
  <si>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</si>
  <si>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</si>
  <si>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</si>
  <si>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</si>
  <si>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</si>
  <si>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</si>
  <si>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</si>
  <si>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</si>
  <si>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</si>
  <si>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</si>
  <si>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</si>
  <si>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</si>
  <si>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</si>
  <si>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</si>
  <si>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</si>
  <si>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</si>
  <si>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</si>
  <si>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</si>
  <si>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</si>
  <si>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</si>
  <si>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</si>
  <si>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</si>
  <si>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</si>
  <si>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</si>
  <si>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</si>
  <si>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</si>
  <si>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</si>
  <si>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</si>
  <si>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</si>
  <si>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</si>
  <si>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</si>
  <si>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</si>
  <si>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</si>
  <si>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</si>
  <si>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</si>
  <si>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</si>
  <si>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</si>
  <si>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</si>
  <si>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</si>
  <si>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</si>
  <si>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</si>
  <si>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</si>
  <si>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</si>
  <si>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</si>
  <si>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</si>
  <si>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</si>
  <si>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</si>
  <si>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</si>
  <si>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</si>
  <si>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</si>
  <si>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</si>
  <si>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</si>
  <si>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</si>
  <si>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</si>
  <si>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</si>
  <si>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</si>
  <si>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</si>
  <si>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</si>
  <si>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</si>
  <si>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</si>
  <si>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</si>
  <si>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</si>
  <si>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</si>
  <si>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</si>
  <si>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</si>
  <si>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</si>
  <si>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</si>
  <si>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</si>
  <si>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</si>
  <si>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</si>
  <si>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</si>
  <si>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</si>
  <si>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</si>
  <si>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</si>
  <si>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</si>
  <si>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</si>
  <si>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</si>
  <si>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</si>
  <si>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</si>
  <si>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</si>
  <si>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</si>
  <si>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</si>
  <si>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</si>
  <si>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</si>
  <si>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</si>
  <si>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</si>
  <si>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</si>
  <si>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</si>
  <si>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</si>
  <si>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</si>
  <si>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</si>
  <si>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</si>
  <si>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</si>
  <si>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</si>
  <si>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</si>
  <si>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</si>
  <si>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</si>
  <si>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</si>
  <si>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</si>
  <si>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</si>
  <si>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</si>
  <si>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</si>
  <si>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</si>
  <si>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</si>
  <si>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</si>
  <si>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</si>
  <si>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</si>
  <si>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</si>
  <si>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</si>
  <si>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</si>
  <si>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</si>
  <si>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</si>
  <si>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</si>
  <si>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</si>
  <si>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</si>
  <si>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</si>
  <si>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</si>
  <si>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</si>
  <si>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</si>
  <si>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</si>
  <si>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</si>
  <si>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</si>
  <si>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</si>
  <si>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</si>
  <si>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</si>
  <si>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</si>
  <si>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</si>
  <si>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</si>
  <si>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</si>
  <si>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</si>
  <si>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</si>
  <si>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</si>
  <si>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</si>
  <si>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</si>
  <si>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</si>
  <si>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</si>
  <si>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</si>
  <si>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</si>
  <si>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</si>
  <si>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</si>
  <si>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</si>
  <si>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</si>
  <si>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</si>
  <si>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</si>
  <si>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</si>
  <si>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</si>
  <si>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</si>
  <si>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</si>
  <si>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</si>
  <si>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</si>
  <si>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</si>
  <si>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</si>
  <si>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</si>
  <si>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</si>
  <si>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</si>
  <si>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</si>
  <si>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</si>
  <si>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</si>
  <si>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</si>
  <si>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</si>
  <si>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</si>
  <si>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</si>
  <si>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</si>
  <si>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</si>
  <si>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</si>
  <si>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</si>
  <si>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</si>
  <si>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</si>
  <si>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</si>
  <si>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</si>
  <si>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</si>
  <si>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</si>
  <si>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</si>
  <si>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</si>
  <si>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</si>
  <si>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</si>
  <si>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</si>
  <si>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</si>
  <si>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</si>
  <si>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</si>
  <si>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</si>
  <si>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</si>
  <si>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</si>
  <si>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</si>
  <si>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</si>
  <si>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</si>
  <si>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</si>
  <si>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</si>
  <si>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</si>
  <si>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</si>
  <si>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</si>
  <si>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</si>
  <si>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</si>
  <si>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</si>
  <si>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</si>
  <si>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</si>
  <si>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</si>
  <si>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</si>
  <si>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</si>
  <si>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</si>
  <si>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</si>
  <si>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</si>
  <si>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</si>
  <si>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</si>
  <si>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</si>
  <si>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</si>
  <si>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</si>
  <si>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</si>
  <si>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</si>
  <si>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</si>
  <si>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</si>
  <si>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</si>
  <si>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</si>
  <si>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</si>
  <si>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</si>
  <si>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</si>
  <si>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</si>
  <si>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</si>
  <si>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</si>
  <si>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</si>
  <si>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</si>
  <si>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</si>
  <si>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</si>
  <si>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</si>
  <si>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</si>
  <si>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</si>
  <si>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</si>
  <si>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</si>
  <si>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</si>
  <si>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</si>
  <si>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</si>
  <si>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</si>
  <si>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</si>
  <si>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</si>
  <si>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</si>
  <si>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</si>
  <si>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</si>
  <si>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</si>
  <si>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</si>
  <si>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</si>
  <si>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</si>
  <si>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</si>
  <si>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</si>
  <si>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</si>
  <si>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</si>
  <si>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</si>
  <si>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</si>
  <si>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</si>
  <si>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</si>
  <si>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</si>
  <si>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</si>
  <si>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</si>
  <si>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</si>
  <si>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</si>
  <si>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</si>
  <si>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</si>
  <si>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</si>
  <si>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</si>
  <si>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</si>
  <si>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</si>
  <si>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</si>
  <si>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</si>
  <si>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</si>
  <si>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</si>
  <si>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</si>
  <si>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</si>
  <si>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</si>
  <si>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</si>
  <si>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</si>
  <si>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</si>
  <si>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</si>
  <si>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</si>
  <si>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</si>
  <si>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</si>
  <si>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</si>
  <si>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</si>
  <si>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</si>
  <si>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</si>
  <si>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</si>
  <si>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</si>
  <si>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</si>
  <si>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</si>
  <si>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</si>
  <si>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</si>
  <si>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</si>
  <si>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</si>
  <si>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</si>
  <si>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</si>
  <si>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</si>
  <si>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</si>
  <si>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</si>
  <si>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</si>
  <si>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</si>
  <si>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</si>
  <si>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</si>
  <si>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</si>
  <si>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</si>
  <si>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</si>
  <si>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</si>
  <si>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</si>
  <si>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</si>
  <si>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</si>
  <si>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</si>
  <si>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</si>
  <si>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</si>
  <si>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</si>
  <si>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</si>
  <si>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</si>
  <si>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</si>
  <si>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</si>
  <si>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</si>
  <si>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</si>
  <si>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</si>
  <si>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</si>
  <si>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</si>
  <si>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</si>
  <si>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</si>
  <si>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</si>
  <si>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</si>
  <si>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</si>
  <si>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</si>
  <si>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</si>
  <si>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</si>
  <si>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</si>
  <si>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</si>
  <si>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</si>
  <si>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</si>
  <si>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</si>
  <si>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</si>
  <si>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</si>
  <si>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</si>
  <si>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</si>
  <si>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</si>
  <si>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</si>
  <si>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</si>
  <si>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</si>
  <si>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</si>
  <si>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</si>
  <si>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</si>
  <si>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</si>
  <si>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</si>
  <si>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</si>
  <si>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</si>
  <si>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</si>
  <si>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</si>
  <si>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</si>
  <si>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</si>
  <si>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</si>
  <si>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</si>
  <si>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</si>
  <si>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</si>
  <si>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</si>
  <si>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</si>
  <si>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</si>
  <si>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</si>
  <si>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</si>
  <si>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</si>
  <si>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</si>
  <si>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</si>
  <si>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</si>
  <si>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</si>
  <si>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</si>
  <si>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</si>
  <si>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</si>
  <si>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</si>
  <si>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</si>
  <si>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</si>
  <si>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</si>
  <si>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</si>
  <si>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</si>
  <si>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</si>
  <si>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</si>
  <si>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</si>
  <si>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</si>
  <si>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</si>
  <si>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</si>
  <si>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</si>
  <si>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</si>
  <si>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</si>
  <si>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</si>
  <si>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</si>
  <si>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</si>
  <si>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</si>
  <si>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</si>
  <si>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</si>
  <si>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</si>
  <si>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</si>
  <si>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</si>
  <si>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</si>
  <si>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</si>
  <si>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</si>
  <si>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</si>
  <si>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</si>
  <si>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</si>
  <si>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</si>
  <si>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</si>
  <si>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</si>
  <si>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</si>
  <si>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</si>
  <si>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</si>
  <si>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</si>
  <si>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</si>
  <si>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</si>
  <si>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</si>
  <si>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</si>
  <si>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</si>
  <si>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</si>
  <si>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</si>
  <si>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</si>
  <si>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</si>
  <si>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</si>
  <si>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</si>
  <si>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</si>
  <si>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</si>
  <si>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</si>
  <si>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</si>
  <si>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</si>
  <si>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</si>
  <si>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</si>
  <si>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</si>
  <si>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</si>
  <si>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</si>
  <si>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</si>
  <si>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</si>
  <si>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</si>
  <si>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</si>
  <si>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</si>
  <si>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</si>
  <si>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</si>
  <si>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</si>
  <si>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</si>
  <si>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</si>
  <si>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</si>
  <si>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</si>
  <si>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</si>
  <si>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</si>
  <si>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</si>
  <si>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</si>
  <si>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</si>
  <si>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</si>
  <si>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</si>
  <si>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</si>
  <si>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</si>
  <si>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</si>
  <si>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</si>
  <si>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</si>
  <si>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</si>
  <si>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</si>
  <si>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</si>
  <si>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</si>
  <si>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</si>
  <si>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</si>
  <si>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</si>
  <si>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</si>
  <si>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</si>
  <si>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</si>
  <si>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</si>
  <si>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</si>
  <si>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</si>
  <si>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</si>
  <si>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</si>
  <si>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</si>
  <si>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</si>
  <si>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</si>
  <si>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</si>
  <si>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</si>
  <si>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</si>
  <si>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</si>
  <si>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</si>
  <si>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</si>
  <si>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</si>
  <si>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</si>
  <si>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</si>
  <si>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</si>
  <si>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</si>
  <si>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</si>
  <si>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</si>
  <si>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</si>
  <si>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</si>
  <si>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</si>
  <si>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</si>
  <si>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</si>
  <si>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</si>
  <si>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</si>
  <si>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</si>
  <si>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</si>
  <si>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</si>
  <si>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</si>
  <si>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</si>
  <si>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</si>
  <si>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</si>
  <si>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</si>
  <si>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</si>
  <si>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</si>
  <si>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</si>
  <si>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</si>
  <si>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</si>
  <si>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</si>
  <si>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</si>
  <si>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</si>
  <si>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</si>
  <si>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</si>
  <si>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</si>
  <si>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</si>
  <si>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</si>
  <si>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</si>
  <si>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</si>
  <si>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</si>
  <si>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</si>
  <si>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</si>
  <si>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</si>
  <si>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</si>
  <si>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</si>
  <si>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</si>
  <si>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</si>
  <si>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</si>
  <si>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</si>
  <si>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</si>
  <si>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</si>
  <si>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</si>
  <si>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</si>
  <si>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</si>
  <si>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</si>
  <si>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</si>
  <si>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</si>
  <si>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</si>
  <si>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</si>
  <si>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</si>
  <si>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</si>
  <si>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</si>
  <si>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</si>
  <si>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</si>
  <si>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</si>
  <si>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</si>
  <si>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</si>
  <si>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</si>
  <si>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</si>
  <si>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</si>
  <si>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</si>
  <si>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</si>
  <si>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</si>
  <si>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</si>
  <si>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</si>
  <si>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</si>
  <si>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</si>
  <si>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</si>
  <si>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</si>
  <si>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</si>
  <si>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</si>
  <si>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</si>
  <si>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</si>
  <si>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</si>
  <si>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</si>
  <si>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</si>
  <si>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</si>
  <si>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</si>
  <si>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</si>
  <si>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</si>
  <si>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</si>
  <si>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</si>
  <si>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</si>
  <si>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</si>
  <si>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</si>
  <si>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</si>
  <si>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</si>
  <si>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</si>
  <si>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</si>
  <si>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</si>
  <si>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</si>
  <si>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</si>
  <si>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</si>
  <si>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</si>
  <si>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</si>
  <si>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</si>
  <si>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</si>
  <si>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</si>
  <si>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</si>
  <si>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</si>
  <si>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</si>
  <si>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</si>
  <si>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</si>
  <si>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</si>
  <si>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</si>
  <si>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</si>
  <si>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</si>
  <si>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</si>
  <si>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</si>
  <si>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</si>
  <si>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</si>
  <si>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</si>
  <si>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</si>
  <si>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</si>
  <si>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</si>
  <si>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</si>
  <si>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</si>
  <si>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</si>
  <si>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</si>
  <si>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</si>
  <si>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</si>
  <si>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</si>
  <si>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</si>
  <si>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</si>
  <si>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</si>
  <si>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</si>
  <si>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</si>
  <si>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</si>
  <si>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</si>
  <si>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</si>
  <si>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</si>
  <si>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</si>
  <si>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</si>
  <si>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</si>
  <si>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</si>
  <si>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</si>
  <si>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</si>
  <si>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</si>
  <si>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</si>
  <si>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</si>
  <si>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</si>
  <si>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</si>
  <si>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</si>
  <si>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</si>
  <si>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</si>
  <si>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</si>
  <si>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</si>
  <si>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</si>
  <si>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</si>
  <si>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</si>
  <si>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</si>
  <si>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</si>
  <si>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</si>
  <si>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</si>
  <si>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</si>
  <si>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</si>
  <si>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</si>
  <si>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</si>
  <si>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</si>
  <si>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</si>
  <si>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</si>
  <si>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</si>
  <si>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</si>
  <si>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</si>
  <si>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</si>
  <si>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</si>
  <si>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</si>
  <si>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</si>
  <si>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</si>
  <si>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</si>
  <si>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</si>
  <si>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</si>
  <si>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</si>
  <si>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</si>
  <si>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</si>
  <si>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</si>
  <si>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</si>
  <si>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</si>
  <si>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</si>
  <si>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</si>
  <si>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</si>
  <si>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</si>
  <si>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</si>
  <si>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</si>
  <si>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</si>
  <si>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</si>
  <si>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</si>
  <si>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</si>
  <si>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</si>
  <si>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</si>
  <si>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</si>
  <si>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</si>
  <si>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</si>
  <si>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</si>
  <si>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</si>
  <si>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</si>
  <si>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</si>
  <si>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</si>
  <si>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</si>
  <si>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</si>
  <si>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</si>
  <si>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</si>
  <si>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</si>
  <si>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</si>
  <si>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</si>
  <si>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</si>
  <si>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</si>
  <si>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</si>
  <si>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</si>
  <si>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</si>
  <si>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</si>
  <si>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</si>
  <si>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</si>
  <si>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</si>
  <si>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</si>
  <si>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</si>
  <si>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</si>
  <si>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</si>
  <si>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</si>
  <si>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</si>
  <si>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</si>
  <si>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</si>
  <si>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</si>
  <si>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</si>
  <si>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</si>
  <si>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</si>
  <si>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</si>
  <si>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</si>
  <si>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</si>
  <si>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</si>
  <si>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</si>
  <si>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</si>
  <si>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</si>
  <si>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</si>
  <si>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</si>
  <si>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</si>
  <si>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</si>
  <si>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</si>
  <si>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</si>
  <si>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</si>
  <si>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</si>
  <si>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</si>
  <si>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</si>
  <si>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</si>
  <si>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</si>
  <si>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</si>
  <si>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</si>
  <si>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</si>
  <si>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</si>
  <si>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</si>
  <si>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</si>
  <si>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</si>
  <si>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</si>
  <si>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</si>
  <si>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</si>
  <si>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</si>
  <si>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</si>
  <si>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</si>
  <si>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</si>
  <si>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</si>
  <si>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</si>
  <si>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</si>
  <si>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</si>
  <si>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</si>
  <si>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</si>
  <si>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</si>
  <si>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</si>
  <si>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</si>
  <si>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</si>
  <si>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</si>
  <si>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</si>
  <si>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</si>
  <si>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</si>
  <si>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</si>
  <si>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</si>
  <si>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</si>
  <si>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</si>
  <si>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</si>
  <si>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</si>
  <si>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</si>
  <si>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</si>
  <si>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</si>
  <si>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</si>
  <si>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</si>
  <si>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</si>
  <si>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</si>
  <si>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</si>
  <si>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</si>
  <si>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</si>
  <si>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</si>
  <si>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</si>
  <si>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</si>
  <si>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</si>
  <si>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</si>
  <si>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</si>
  <si>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</si>
  <si>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</si>
  <si>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</si>
  <si>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</si>
  <si>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</si>
  <si>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</si>
  <si>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</si>
  <si>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</si>
  <si>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</si>
  <si>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</si>
  <si>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</si>
  <si>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</si>
  <si>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</si>
  <si>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</si>
  <si>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</si>
  <si>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</si>
  <si>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</si>
  <si>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</si>
  <si>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</si>
  <si>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</si>
  <si>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</si>
  <si>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</si>
  <si>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</si>
  <si>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</si>
  <si>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</si>
  <si>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</si>
  <si>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</si>
  <si>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</si>
  <si>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</si>
  <si>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</si>
  <si>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</si>
  <si>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</si>
  <si>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</si>
  <si>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</si>
  <si>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</si>
  <si>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</si>
  <si>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</si>
  <si>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</si>
  <si>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</si>
  <si>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</si>
  <si>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</si>
  <si>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</si>
  <si>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</si>
  <si>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</si>
  <si>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</si>
  <si>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</si>
  <si>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</si>
  <si>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</si>
  <si>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</si>
  <si>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</si>
  <si>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</si>
  <si>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</si>
  <si>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</si>
  <si>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</si>
  <si>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</si>
  <si>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</si>
  <si>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</si>
  <si>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</si>
  <si>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</si>
  <si>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</si>
  <si>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</si>
  <si>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</si>
  <si>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</si>
  <si>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</si>
  <si>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</si>
  <si>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</si>
  <si>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</si>
  <si>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</si>
  <si>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</si>
  <si>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</si>
  <si>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</si>
  <si>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</si>
  <si>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</si>
  <si>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</si>
  <si>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</si>
  <si>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</si>
  <si>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</si>
  <si>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</si>
  <si>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</si>
  <si>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</si>
  <si>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</si>
  <si>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</si>
  <si>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</si>
  <si>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</si>
  <si>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</si>
  <si>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</si>
  <si>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</si>
  <si>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</si>
  <si>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</si>
  <si>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</si>
  <si>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</si>
  <si>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</si>
  <si>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</si>
  <si>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</si>
  <si>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</si>
  <si>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</si>
  <si>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</si>
  <si>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</si>
  <si>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</si>
  <si>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</si>
  <si>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</si>
  <si>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</si>
  <si>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</si>
  <si>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</si>
  <si>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</si>
  <si>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</si>
  <si>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</si>
  <si>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</si>
  <si>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</si>
  <si>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</si>
  <si>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</si>
  <si>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</si>
  <si>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</si>
  <si>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</si>
  <si>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</si>
  <si>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</si>
  <si>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</si>
  <si>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</si>
  <si>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</si>
  <si>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</si>
  <si>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</si>
  <si>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</si>
  <si>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</si>
  <si>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</si>
  <si>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</si>
  <si>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</si>
  <si>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</si>
  <si>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</si>
  <si>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</si>
  <si>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</si>
  <si>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</si>
  <si>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</si>
  <si>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</si>
  <si>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</si>
  <si>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</si>
  <si>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</si>
  <si>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</si>
  <si>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</si>
  <si>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</si>
  <si>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</si>
  <si>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</si>
  <si>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</si>
  <si>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</si>
  <si>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</si>
  <si>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</si>
  <si>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</si>
  <si>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</si>
  <si>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</si>
  <si>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</si>
  <si>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</si>
  <si>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</si>
  <si>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</si>
  <si>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</si>
  <si>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</si>
  <si>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</si>
  <si>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</si>
  <si>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</si>
  <si>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</si>
  <si>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</si>
  <si>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</si>
  <si>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</si>
  <si>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</si>
  <si>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</si>
  <si>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</si>
  <si>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</si>
  <si>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</si>
  <si>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</si>
  <si>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</si>
  <si>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</si>
  <si>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</si>
  <si>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</si>
  <si>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</si>
  <si>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</si>
  <si>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</si>
  <si>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</si>
  <si>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</si>
  <si>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</si>
  <si>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</si>
  <si>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</si>
  <si>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</si>
  <si>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</si>
  <si>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</si>
  <si>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</si>
  <si>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</si>
  <si>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</si>
  <si>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</si>
  <si>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</si>
  <si>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</si>
  <si>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</si>
  <si>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</si>
  <si>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</si>
  <si>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</si>
  <si>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</si>
  <si>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</si>
  <si>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</si>
  <si>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</si>
  <si>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</si>
  <si>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</si>
  <si>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</si>
  <si>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</si>
  <si>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</si>
  <si>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</si>
  <si>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</si>
  <si>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</si>
  <si>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</si>
  <si>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</si>
  <si>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</si>
  <si>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</si>
  <si>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</si>
  <si>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</si>
  <si>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</si>
  <si>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</si>
  <si>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</si>
  <si>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</si>
  <si>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</si>
  <si>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</si>
  <si>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</si>
  <si>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</si>
  <si>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</si>
  <si>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</si>
  <si>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</si>
  <si>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</si>
  <si>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</si>
  <si>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</si>
  <si>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</si>
  <si>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</si>
  <si>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</si>
  <si>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</si>
  <si>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</si>
  <si>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</si>
  <si>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</si>
  <si>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</si>
  <si>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</si>
  <si>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</si>
  <si>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</si>
  <si>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</si>
  <si>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</si>
  <si>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</si>
  <si>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</si>
  <si>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</si>
  <si>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</si>
  <si>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</si>
  <si>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</si>
  <si>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</si>
  <si>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</si>
  <si>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</si>
  <si>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</si>
  <si>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</si>
  <si>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</si>
  <si>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</si>
  <si>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</si>
  <si>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</si>
  <si>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</si>
  <si>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</si>
  <si>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</si>
  <si>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</si>
  <si>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</si>
  <si>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</si>
  <si>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</si>
  <si>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</si>
  <si>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</si>
  <si>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</si>
  <si>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</si>
  <si>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</si>
  <si>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</si>
  <si>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</si>
  <si>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</si>
  <si>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</si>
  <si>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</si>
  <si>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</si>
  <si>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</si>
  <si>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</si>
  <si>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</si>
  <si>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</si>
  <si>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</si>
  <si>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</si>
  <si>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</si>
  <si>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</si>
  <si>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</si>
  <si>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</si>
  <si>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</si>
  <si>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</si>
  <si>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</si>
  <si>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</si>
  <si>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</si>
  <si>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</si>
  <si>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</si>
  <si>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</si>
  <si>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</si>
  <si>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</si>
  <si>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</si>
  <si>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</si>
  <si>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</si>
  <si>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</si>
  <si>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</si>
  <si>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</si>
  <si>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</si>
  <si>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</si>
  <si>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</si>
  <si>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</si>
  <si>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</si>
  <si>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</si>
  <si>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</si>
  <si>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</si>
  <si>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</si>
  <si>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</si>
  <si>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</si>
  <si>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</si>
  <si>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</si>
  <si>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</si>
  <si>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</si>
  <si>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</si>
  <si>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</si>
  <si>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</si>
  <si>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</si>
  <si>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</si>
  <si>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</si>
  <si>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</si>
  <si>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</si>
  <si>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</si>
  <si>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</si>
  <si>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</si>
  <si>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</si>
  <si>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</si>
  <si>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</si>
  <si>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</si>
  <si>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</si>
  <si>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</si>
  <si>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</si>
  <si>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</si>
  <si>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</si>
  <si>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</si>
  <si>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</si>
  <si>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</si>
  <si>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</si>
  <si>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</si>
  <si>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</si>
  <si>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</si>
  <si>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</si>
  <si>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</si>
  <si>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</si>
  <si>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</si>
  <si>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</si>
  <si>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</si>
  <si>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</si>
  <si>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</si>
  <si>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</si>
  <si>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</si>
  <si>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</si>
  <si>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</si>
  <si>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</si>
  <si>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</si>
  <si>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</si>
  <si>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</si>
  <si>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</si>
  <si>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</si>
  <si>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</si>
  <si>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</si>
  <si>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</si>
  <si>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</si>
  <si>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</si>
  <si>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</si>
  <si>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</si>
  <si>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</si>
  <si>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</si>
  <si>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</si>
  <si>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</si>
  <si>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</si>
  <si>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</si>
  <si>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</si>
  <si>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</si>
  <si>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</si>
  <si>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</si>
  <si>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</si>
  <si>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</si>
  <si>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</si>
  <si>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</si>
  <si>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</si>
  <si>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</si>
  <si>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</si>
  <si>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</si>
  <si>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</si>
  <si>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</si>
  <si>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</si>
  <si>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</si>
  <si>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</si>
  <si>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</si>
  <si>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</si>
  <si>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</si>
  <si>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</si>
  <si>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</si>
  <si>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</si>
  <si>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</si>
  <si>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</si>
  <si>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</si>
  <si>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</si>
  <si>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</si>
  <si>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</si>
  <si>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</si>
  <si>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</si>
  <si>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</si>
  <si>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</si>
  <si>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</si>
  <si>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</si>
  <si>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</si>
  <si>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</si>
  <si>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</si>
  <si>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</si>
  <si>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</si>
  <si>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</si>
  <si>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</si>
  <si>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</si>
  <si>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</si>
  <si>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</si>
  <si>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</si>
  <si>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</si>
  <si>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</si>
  <si>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</si>
  <si>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</si>
  <si>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</si>
  <si>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</si>
  <si>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</si>
  <si>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</si>
  <si>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</si>
  <si>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</si>
  <si>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</si>
  <si>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</si>
  <si>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</si>
  <si>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</si>
  <si>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</si>
  <si>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</si>
  <si>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</si>
  <si>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</si>
  <si>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</si>
  <si>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</si>
  <si>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</si>
  <si>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</si>
  <si>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</si>
  <si>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</si>
  <si>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</si>
  <si>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</si>
  <si>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</si>
  <si>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</si>
  <si>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</si>
  <si>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</si>
  <si>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</si>
  <si>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</si>
  <si>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</si>
  <si>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</si>
  <si>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</si>
  <si>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</si>
  <si>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</si>
  <si>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</si>
  <si>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</si>
  <si>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</si>
  <si>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</si>
  <si>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</si>
  <si>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</si>
  <si>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</si>
  <si>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</si>
  <si>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</si>
  <si>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</si>
  <si>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</si>
  <si>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</si>
  <si>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</si>
  <si>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</si>
  <si>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</si>
  <si>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</si>
  <si>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</si>
  <si>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</si>
  <si>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</si>
  <si>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</si>
  <si>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</si>
  <si>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</si>
  <si>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</si>
  <si>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</si>
  <si>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</si>
  <si>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</si>
  <si>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</si>
  <si>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</si>
  <si>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</si>
  <si>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</si>
  <si>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</si>
  <si>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</si>
  <si>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</si>
  <si>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</si>
  <si>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</si>
  <si>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</si>
  <si>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</si>
  <si>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</si>
  <si>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</si>
  <si>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</si>
  <si>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</si>
  <si>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</si>
  <si>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</si>
  <si>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</si>
  <si>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</si>
  <si>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</si>
  <si>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</si>
  <si>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</si>
  <si>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</si>
  <si>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</si>
  <si>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</si>
  <si>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</si>
  <si>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</si>
  <si>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</si>
  <si>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</si>
  <si>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</si>
  <si>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</si>
  <si>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</si>
  <si>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</si>
  <si>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</si>
  <si>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</si>
  <si>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</si>
  <si>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</si>
  <si>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</si>
  <si>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</si>
  <si>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</si>
  <si>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</si>
  <si>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</si>
  <si>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</si>
  <si>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</si>
  <si>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</si>
  <si>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</si>
  <si>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</si>
  <si>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</si>
  <si>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</si>
  <si>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</si>
  <si>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</si>
  <si>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</si>
  <si>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</si>
  <si>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</si>
  <si>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</si>
  <si>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</si>
  <si>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</si>
  <si>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</si>
  <si>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</si>
  <si>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</si>
  <si>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</si>
  <si>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</si>
  <si>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</si>
  <si>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</si>
  <si>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</si>
  <si>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</si>
  <si>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</si>
  <si>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</si>
  <si>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</si>
  <si>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</si>
  <si>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</si>
  <si>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</si>
  <si>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</si>
  <si>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</si>
  <si>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</si>
  <si>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</si>
  <si>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</si>
  <si>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</si>
  <si>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</si>
  <si>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</si>
  <si>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</si>
  <si>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</si>
  <si>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</si>
  <si>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</si>
  <si>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</si>
  <si>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</si>
  <si>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</si>
  <si>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</si>
  <si>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</si>
  <si>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</si>
  <si>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</si>
  <si>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</si>
  <si>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</si>
  <si>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</si>
  <si>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</si>
  <si>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</si>
  <si>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</si>
  <si>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</si>
  <si>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</si>
  <si>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</si>
  <si>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</si>
  <si>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</si>
  <si>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</si>
  <si>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</si>
  <si>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</si>
  <si>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</si>
  <si>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</si>
  <si>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</si>
  <si>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</si>
  <si>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</si>
  <si>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</si>
  <si>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</si>
  <si>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</si>
  <si>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</si>
  <si>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</si>
  <si>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</si>
  <si>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</si>
  <si>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</si>
  <si>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</si>
  <si>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</si>
  <si>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</si>
  <si>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</si>
  <si>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</si>
  <si>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</si>
  <si>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</si>
  <si>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</si>
  <si>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</si>
  <si>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</si>
  <si>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</si>
  <si>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</si>
  <si>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</si>
  <si>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</si>
  <si>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</si>
  <si>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</si>
  <si>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</si>
  <si>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</si>
  <si>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</si>
  <si>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</si>
  <si>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</si>
  <si>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</si>
  <si>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</si>
  <si>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</si>
  <si>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</si>
  <si>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</si>
  <si>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</si>
  <si>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</si>
  <si>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</si>
  <si>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</si>
  <si>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</si>
  <si>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</si>
  <si>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</si>
  <si>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</si>
  <si>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</si>
  <si>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</si>
  <si>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</si>
  <si>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</si>
  <si>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</si>
  <si>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</si>
  <si>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</si>
  <si>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</si>
  <si>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</si>
  <si>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</si>
  <si>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</si>
  <si>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</si>
  <si>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</si>
  <si>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</si>
  <si>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</si>
  <si>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</si>
  <si>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</si>
  <si>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</si>
  <si>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</si>
  <si>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</si>
  <si>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</si>
  <si>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</si>
  <si>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</si>
  <si>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</si>
  <si>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</si>
  <si>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</si>
  <si>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</si>
  <si>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</si>
  <si>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</si>
  <si>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</si>
  <si>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</si>
  <si>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</si>
  <si>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</si>
  <si>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</si>
  <si>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</si>
  <si>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</si>
  <si>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</si>
  <si>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</si>
  <si>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</si>
  <si>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</si>
  <si>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</si>
  <si>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</si>
  <si>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</si>
  <si>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</si>
  <si>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</si>
  <si>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</si>
  <si>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</si>
  <si>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</si>
  <si>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</si>
  <si>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</si>
  <si>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</si>
  <si>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</si>
  <si>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</si>
  <si>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</si>
  <si>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</si>
  <si>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</si>
  <si>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</si>
  <si>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</si>
  <si>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</si>
  <si>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</si>
  <si>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</si>
  <si>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</si>
  <si>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</si>
  <si>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</si>
  <si>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</si>
  <si>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</si>
  <si>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</si>
  <si>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</si>
  <si>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</si>
  <si>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</si>
  <si>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</si>
  <si>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</si>
  <si>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</si>
  <si>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</si>
  <si>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</si>
  <si>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</si>
  <si>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</si>
  <si>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</si>
  <si>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</si>
  <si>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</si>
  <si>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</si>
  <si>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</si>
  <si>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</si>
  <si>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</si>
  <si>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</si>
  <si>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</si>
  <si>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</si>
  <si>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</si>
  <si>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</si>
  <si>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</si>
  <si>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</si>
  <si>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</si>
  <si>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</si>
  <si>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</si>
  <si>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</si>
  <si>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</si>
  <si>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</si>
  <si>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</si>
  <si>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</si>
  <si>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</si>
  <si>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</si>
  <si>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</si>
  <si>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</si>
  <si>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</si>
  <si>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</si>
  <si>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</si>
  <si>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</si>
  <si>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</si>
  <si>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</si>
  <si>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</si>
  <si>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</si>
  <si>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</si>
  <si>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</si>
  <si>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</si>
  <si>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</si>
  <si>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</si>
  <si>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</si>
  <si>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</si>
  <si>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</si>
  <si>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</si>
  <si>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</si>
  <si>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</si>
  <si>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</si>
  <si>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</si>
  <si>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</si>
  <si>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</si>
  <si>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</si>
  <si>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</si>
  <si>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</si>
  <si>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</si>
  <si>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</si>
  <si>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</si>
  <si>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</si>
  <si>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</si>
  <si>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</si>
  <si>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</si>
  <si>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</si>
  <si>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</si>
  <si>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</si>
  <si>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</si>
  <si>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</si>
  <si>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</si>
  <si>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</si>
  <si>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</si>
  <si>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</si>
  <si>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</si>
  <si>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</si>
  <si>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</si>
  <si>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</si>
  <si>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</si>
  <si>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</si>
  <si>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</si>
  <si>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</si>
  <si>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</si>
  <si>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</si>
  <si>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</si>
  <si>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</si>
  <si>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</si>
  <si>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11/06/2025</t>
  </si>
  <si>
    <t>Cut-off Date: 31/05/2025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</si>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</sst>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6" fillId="0" borderId="0" xfId="3"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28ACF8C3-FF22-447D-82E2-F1A0073D1BAE}"/>
    <cellStyle name="Lien hypertexte" xfId="3" builtinId="8"/>
    <cellStyle name="Milliers" xfId="1" builtinId="3"/>
    <cellStyle name="Normal" xfId="0" builtinId="0"/>
    <cellStyle name="Normal 10 3" xfId="7" xr:uid="{4A4FB668-1D27-486D-8E6F-21715F548316}"/>
    <cellStyle name="Normal 10 4" xfId="5" xr:uid="{AD2D939D-C6FC-4BC5-BB30-1D7D7F1FFDCB}"/>
    <cellStyle name="Normal 11 2" xfId="12" xr:uid="{6DF08548-8E3A-49EB-A810-94140D1BF0F8}"/>
    <cellStyle name="Normal 13" xfId="18" xr:uid="{912E1500-21FC-4C87-B6D4-EB9F99FD5CEF}"/>
    <cellStyle name="Normal 17" xfId="21" xr:uid="{C33110C0-BEBA-49AF-BE13-1544EFF5724B}"/>
    <cellStyle name="Normal 18" xfId="19" xr:uid="{64120821-55E3-4155-97A7-592FBB82845C}"/>
    <cellStyle name="Normal 3 2 2" xfId="15" xr:uid="{B1A7FCA1-5E94-4F80-8C6A-E36081598C40}"/>
    <cellStyle name="Normal 3 5" xfId="14" xr:uid="{4722BA79-2052-4F08-8512-DED8E0759AF3}"/>
    <cellStyle name="Normal 8 4" xfId="4" xr:uid="{D143257C-91D7-4E61-8578-1C3FBF0C42DB}"/>
    <cellStyle name="Normal 9 2 2" xfId="6" xr:uid="{1E33FC0E-57FF-4CE1-B02D-676BD76330C4}"/>
    <cellStyle name="Normal 9 3" xfId="8" xr:uid="{FB0A2CCA-0A8C-4F43-86E1-ADB0C5893552}"/>
    <cellStyle name="Normal_20120504 French CB issuers data template V4" xfId="16" xr:uid="{0C5B61F2-1064-4A83-84E6-6B0C0FDA4528}"/>
    <cellStyle name="Normal_2012-06-30 French CB issuers data template TEST HOME LOAN SFH" xfId="11" xr:uid="{01F9438E-B721-4165-8881-525B50DBB64E}"/>
    <cellStyle name="Normal_Explanations" xfId="17" xr:uid="{3FFEB5F7-DF69-4FBF-9070-1CD4383C4FD7}"/>
    <cellStyle name="Percent 10" xfId="9" xr:uid="{1B79D114-82A4-4EE1-AFE4-4482E9DA0F6D}"/>
    <cellStyle name="Percent 11" xfId="20" xr:uid="{52038C53-71C9-4B70-BF34-28DAE3BA579A}"/>
    <cellStyle name="Percent 3 2 2" xfId="10" xr:uid="{6A550043-B2B6-44F9-A5B2-31D7B4626BC2}"/>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D66D8DC2-9761-4293-95ED-BEDEDC93AF6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root\Fo\prod\CM\ALM2\Asset_Based_Funding\8-%20COVERED%20BONDS\8-%20INVESTOR%20REPORT\2025\06-Juin%202025\BNPP%20HL%20SFH%20-%20Investor_%20report_Juin%202025.xlsm" TargetMode="External"/><Relationship Id="rId1" Type="http://schemas.openxmlformats.org/officeDocument/2006/relationships/externalLinkPath" Target="BNPP%20HL%20SFH%20-%20Investor_%20report_Juin%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45808</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0302-362F-46B6-AFFE-EA99B1FB376F}">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JPNydg5K8taZL/j2MXs9wzt4gaiFHAlqq5pXXDnAHnrpxNwS1wwAiPVp5fl/f6spVPez6lFyx+9ejMlcvsDSVw==" saltValue="6lMRYirhvkHzABL+GghnaQ=="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68D80231-5BC2-46B3-BA3C-4453A67B2943}"/>
    <hyperlink ref="D26:H26" location="'B1. HTT Mortgage Assets'!A1" display="Worksheet B1: HTT Mortgage Assets" xr:uid="{BC38EA46-7506-4D46-80FF-A9CC6D814475}"/>
    <hyperlink ref="D28:H28" location="'C. HTT Harmonised Glossary'!A1" display="Worksheet C: HTT Harmonised Glossary" xr:uid="{C3C96FD0-30A1-4568-B58C-A67BCCB0FEEB}"/>
    <hyperlink ref="D30:H30" location="Disclaimer!A1" display="Disclaimer" xr:uid="{B4680A43-67D6-40D2-8990-AB9AF9686326}"/>
    <hyperlink ref="D42:H42" location="'F1. Sustainable M data'!A1" display="Worksheet F1: Sustainable M data" xr:uid="{A1FEB014-5E44-4990-B2F5-05ACBB7C5E8C}"/>
    <hyperlink ref="D44:H44" location="'G1. Crisis M Payment Holidays'!A1" display="Worksheet G1. Crisis M Payment Holidays" xr:uid="{86C5BF55-ADBC-4F52-AB0D-24F2436E2C15}"/>
    <hyperlink ref="D32:H32" location="D1.Overview!A1" display="D1.Overview" xr:uid="{3AE220ED-A53A-4B37-AD02-06616ACE7D94}"/>
    <hyperlink ref="D34:H34" location="D2.Residential!Print_Area" display="D2.Residential" xr:uid="{175A17B0-78F6-4490-A6BC-8F1E8B6603CF}"/>
    <hyperlink ref="D36:H36" location="'D3.Covered bonds'!Print_Area" display="D3.Covered bonds" xr:uid="{17CEE28C-6C2A-477D-B663-5D949F7F2D35}"/>
    <hyperlink ref="D38:H38" location="D4.Explanations!Print_Area" display="D4.Explanations" xr:uid="{65C0ADDA-7DF9-493E-B2C0-30930FE8100E}"/>
    <hyperlink ref="D40:H40" location="'E. Optional ECB-ECAIs data'!Print_Area" display="E.Optional ECB-ECAIs data" xr:uid="{C6002924-53DB-4961-ADD4-D4D8513136D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8500-E3EA-4E71-BCCA-302E6EA86C3E}">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66.610755054311895</v>
      </c>
      <c r="H75" s="30"/>
    </row>
    <row r="76" spans="1:14" x14ac:dyDescent="0.2">
      <c r="A76" s="35" t="s">
        <v>1978</v>
      </c>
      <c r="B76" s="35" t="s">
        <v>1979</v>
      </c>
      <c r="C76" s="435">
        <v>173.973530441376</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t12fvBWooKdVoU94nKqXFPinpF7gq9XqOPluKzgpt0CGU5B3JTdWM/9AHe31WTKor3j83WyYS++bbs8X9Oi4vQ==" saltValue="6PC4oXREdYQqpOl+IHmVxg=="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2EF3-1028-4EEE-A6F8-1792AA38DDD9}">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mPvydhy+bBWvTYczWuqiQJklP70uBtL8D7akk5wbnNwnh0Ps9ICupSSFip/QX4JInPShB6Nz8jPhP/yc+dv9lA==" saltValue="uX558UnXzThhw4NU7LMeh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0F7B-BC05-4DB9-AA96-1C7E0007F9D6}">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xwG/ezyyuO09SMRa0eihsJiNi2o2A+z4XghIbNwyBNHH/Lim3Z32dyPHhdIfpfbkz45sJhf4rsAp5CCZhiTuWQ==" saltValue="0bNNKdzJXIVSy63ZLyeRkw=="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628DBF79-D05D-4B3A-9C90-DCEEE67E7612}"/>
    <hyperlink ref="B169" location="'2. Harmonised Glossary'!A9" display="Breakdown by Interest Rate" xr:uid="{16975F77-29B6-4110-999C-BFFA7B6EC072}"/>
    <hyperlink ref="B206" location="'C. HTT Harmonised Glossary'!B19" display="9. Non-Performing Loans" xr:uid="{7CC85B63-7AAB-41D3-ABA2-C5C67E2BD909}"/>
    <hyperlink ref="B6" location="'F2. Sustainable PS data'!B9" display="1. Share of sustainable Public Sector Assets" xr:uid="{E126F178-E357-4D3E-8743-0BFF5194168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10EA-C7E5-41B7-9D76-B0EB5E9A97F7}">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CfUgxUmhGYTvPWb4c6KcCH7jhPvLcbpoaa22ckZQ6dv+FS8SUf2LEfGCHKbO29HnaOPV5PT3QwdG6vPP4uHYtQ==" saltValue="FZwaHhbsId1SsfLDBTsvX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A0C2-953D-45C2-89A3-0EAAF5E2CD2F}">
  <sheetPr codeName="Feuil9">
    <tabColor rgb="FFE36E00"/>
  </sheetPr>
  <dimension ref="A1:P413"/>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45808</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42725.314446071505</v>
      </c>
      <c r="F38" s="56"/>
      <c r="H38" s="30"/>
      <c r="N38" s="30"/>
      <c r="O38" s="30"/>
    </row>
    <row r="39" spans="1:16" x14ac:dyDescent="0.2">
      <c r="A39" s="35" t="s">
        <v>72</v>
      </c>
      <c r="B39" s="56" t="s">
        <v>73</v>
      </c>
      <c r="C39" s="65">
        <v>34258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0.16608204712463759</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8467.3144460715048</v>
      </c>
      <c r="D47" s="68"/>
      <c r="E47" s="68"/>
      <c r="F47" s="68"/>
      <c r="G47" s="35"/>
      <c r="H47" s="30"/>
      <c r="N47" s="30"/>
      <c r="O47" s="30"/>
      <c r="P47" s="59"/>
    </row>
    <row r="48" spans="1:16" outlineLevel="1" x14ac:dyDescent="0.2">
      <c r="A48" s="35" t="s">
        <v>90</v>
      </c>
      <c r="B48" s="54"/>
      <c r="C48" s="68" t="s">
        <v>76</v>
      </c>
      <c r="D48" s="68">
        <v>1.1004284170863134</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41890.314446071505</v>
      </c>
      <c r="E53" s="70"/>
      <c r="F53" s="71">
        <v>0.98045655109094754</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835</v>
      </c>
      <c r="E56" s="70"/>
      <c r="F56" s="71">
        <v>1.9543448909052474E-2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42725.314446071505</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7.8711815702832126</v>
      </c>
      <c r="D66" s="81">
        <v>6.0122685855250726</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3351.0166344830018</v>
      </c>
      <c r="D70" s="85">
        <v>5216.0206647541354</v>
      </c>
      <c r="E70" s="84"/>
      <c r="F70" s="71">
        <v>7.9995022209663785E-2</v>
      </c>
      <c r="G70" s="71">
        <v>0.12451614970495274</v>
      </c>
      <c r="H70" s="30"/>
      <c r="N70" s="30"/>
      <c r="O70" s="30"/>
      <c r="P70" s="59"/>
    </row>
    <row r="71" spans="1:16" x14ac:dyDescent="0.2">
      <c r="A71" s="35" t="s">
        <v>128</v>
      </c>
      <c r="B71" s="84" t="s">
        <v>129</v>
      </c>
      <c r="C71" s="85">
        <v>3263.2956711676029</v>
      </c>
      <c r="D71" s="85">
        <v>4729.8533924564017</v>
      </c>
      <c r="E71" s="84"/>
      <c r="F71" s="71">
        <v>7.7900959071791287E-2</v>
      </c>
      <c r="G71" s="71">
        <v>0.11291042941551317</v>
      </c>
      <c r="H71" s="30"/>
      <c r="N71" s="30"/>
      <c r="O71" s="30"/>
      <c r="P71" s="59"/>
    </row>
    <row r="72" spans="1:16" x14ac:dyDescent="0.2">
      <c r="A72" s="35" t="s">
        <v>130</v>
      </c>
      <c r="B72" s="84" t="s">
        <v>131</v>
      </c>
      <c r="C72" s="85">
        <v>3140.9544108275986</v>
      </c>
      <c r="D72" s="85">
        <v>4252.5352295815082</v>
      </c>
      <c r="E72" s="84"/>
      <c r="F72" s="71">
        <v>7.4980444820280628E-2</v>
      </c>
      <c r="G72" s="71">
        <v>0.10151595388610597</v>
      </c>
      <c r="H72" s="30"/>
      <c r="N72" s="30"/>
      <c r="O72" s="30"/>
      <c r="P72" s="59"/>
    </row>
    <row r="73" spans="1:16" x14ac:dyDescent="0.2">
      <c r="A73" s="35" t="s">
        <v>132</v>
      </c>
      <c r="B73" s="84" t="s">
        <v>133</v>
      </c>
      <c r="C73" s="85">
        <v>3017.4884046358989</v>
      </c>
      <c r="D73" s="85">
        <v>3814.5171210490225</v>
      </c>
      <c r="E73" s="84"/>
      <c r="F73" s="71">
        <v>7.203308078579343E-2</v>
      </c>
      <c r="G73" s="71">
        <v>9.1059644012939076E-2</v>
      </c>
      <c r="H73" s="30"/>
      <c r="N73" s="30"/>
      <c r="O73" s="30"/>
      <c r="P73" s="59"/>
    </row>
    <row r="74" spans="1:16" x14ac:dyDescent="0.2">
      <c r="A74" s="35" t="s">
        <v>134</v>
      </c>
      <c r="B74" s="84" t="s">
        <v>135</v>
      </c>
      <c r="C74" s="85">
        <v>2868.2483810648991</v>
      </c>
      <c r="D74" s="85">
        <v>3393.7205228082926</v>
      </c>
      <c r="E74" s="84"/>
      <c r="F74" s="71">
        <v>6.8470442845628518E-2</v>
      </c>
      <c r="G74" s="71">
        <v>8.1014443736811076E-2</v>
      </c>
      <c r="H74" s="30"/>
      <c r="N74" s="30"/>
      <c r="O74" s="30"/>
      <c r="P74" s="59"/>
    </row>
    <row r="75" spans="1:16" x14ac:dyDescent="0.2">
      <c r="A75" s="35" t="s">
        <v>136</v>
      </c>
      <c r="B75" s="84" t="s">
        <v>137</v>
      </c>
      <c r="C75" s="85">
        <v>11972.247507248201</v>
      </c>
      <c r="D75" s="85">
        <v>11789.690052732332</v>
      </c>
      <c r="E75" s="84"/>
      <c r="F75" s="71">
        <v>0.28579989588433358</v>
      </c>
      <c r="G75" s="71">
        <v>0.28144190867583685</v>
      </c>
      <c r="H75" s="30"/>
      <c r="N75" s="30"/>
      <c r="O75" s="30"/>
      <c r="P75" s="59"/>
    </row>
    <row r="76" spans="1:16" x14ac:dyDescent="0.2">
      <c r="A76" s="35" t="s">
        <v>138</v>
      </c>
      <c r="B76" s="84" t="s">
        <v>139</v>
      </c>
      <c r="C76" s="85">
        <v>14277.063436640699</v>
      </c>
      <c r="D76" s="85">
        <v>8693.977462686209</v>
      </c>
      <c r="E76" s="84"/>
      <c r="F76" s="71">
        <v>0.34082015438250873</v>
      </c>
      <c r="G76" s="71">
        <v>0.20754147056784106</v>
      </c>
      <c r="H76" s="30"/>
      <c r="N76" s="30"/>
      <c r="O76" s="30"/>
      <c r="P76" s="59"/>
    </row>
    <row r="77" spans="1:16" x14ac:dyDescent="0.2">
      <c r="A77" s="35" t="s">
        <v>140</v>
      </c>
      <c r="B77" s="86" t="s">
        <v>109</v>
      </c>
      <c r="C77" s="74">
        <v>41890.314446067903</v>
      </c>
      <c r="D77" s="74">
        <v>41890.314446067903</v>
      </c>
      <c r="E77" s="56"/>
      <c r="F77" s="75">
        <v>1</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5.2235560550333746</v>
      </c>
      <c r="D89" s="81">
        <v>6.1955917839142201</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2936</v>
      </c>
      <c r="D93" s="67">
        <v>336</v>
      </c>
      <c r="E93" s="84"/>
      <c r="F93" s="71">
        <v>8.5702609609434294E-2</v>
      </c>
      <c r="G93" s="71">
        <v>9.8079280751941153E-3</v>
      </c>
      <c r="H93" s="30"/>
      <c r="N93" s="30"/>
      <c r="O93" s="30"/>
      <c r="P93" s="59"/>
    </row>
    <row r="94" spans="1:16" x14ac:dyDescent="0.2">
      <c r="A94" s="35" t="s">
        <v>166</v>
      </c>
      <c r="B94" s="84" t="s">
        <v>129</v>
      </c>
      <c r="C94" s="67">
        <v>1670</v>
      </c>
      <c r="D94" s="67">
        <v>2770</v>
      </c>
      <c r="E94" s="84"/>
      <c r="F94" s="71">
        <v>4.8747737754685036E-2</v>
      </c>
      <c r="G94" s="71">
        <v>8.0857026096094339E-2</v>
      </c>
      <c r="H94" s="30"/>
      <c r="N94" s="30"/>
      <c r="O94" s="30"/>
      <c r="P94" s="59"/>
    </row>
    <row r="95" spans="1:16" x14ac:dyDescent="0.2">
      <c r="A95" s="35" t="s">
        <v>167</v>
      </c>
      <c r="B95" s="84" t="s">
        <v>131</v>
      </c>
      <c r="C95" s="67">
        <v>6865</v>
      </c>
      <c r="D95" s="67">
        <v>1615</v>
      </c>
      <c r="E95" s="84"/>
      <c r="F95" s="71">
        <v>0.20039114951252263</v>
      </c>
      <c r="G95" s="71">
        <v>4.7142273337614574E-2</v>
      </c>
      <c r="H95" s="30"/>
      <c r="N95" s="30"/>
      <c r="O95" s="30"/>
      <c r="P95" s="59"/>
    </row>
    <row r="96" spans="1:16" x14ac:dyDescent="0.2">
      <c r="A96" s="35" t="s">
        <v>168</v>
      </c>
      <c r="B96" s="84" t="s">
        <v>133</v>
      </c>
      <c r="C96" s="67">
        <v>4500</v>
      </c>
      <c r="D96" s="67">
        <v>6750</v>
      </c>
      <c r="E96" s="84"/>
      <c r="F96" s="71">
        <v>0.1313561795784926</v>
      </c>
      <c r="G96" s="71">
        <v>0.19703426936773893</v>
      </c>
      <c r="H96" s="30"/>
      <c r="N96" s="30"/>
      <c r="O96" s="30"/>
      <c r="P96" s="59"/>
    </row>
    <row r="97" spans="1:16" x14ac:dyDescent="0.2">
      <c r="A97" s="35" t="s">
        <v>169</v>
      </c>
      <c r="B97" s="84" t="s">
        <v>135</v>
      </c>
      <c r="C97" s="67">
        <v>4000</v>
      </c>
      <c r="D97" s="67">
        <v>4500</v>
      </c>
      <c r="E97" s="84"/>
      <c r="F97" s="71">
        <v>0.11676104851421566</v>
      </c>
      <c r="G97" s="71">
        <v>0.1313561795784926</v>
      </c>
      <c r="H97" s="30"/>
      <c r="N97" s="30"/>
      <c r="O97" s="30"/>
    </row>
    <row r="98" spans="1:16" x14ac:dyDescent="0.2">
      <c r="A98" s="35" t="s">
        <v>170</v>
      </c>
      <c r="B98" s="84" t="s">
        <v>137</v>
      </c>
      <c r="C98" s="67">
        <v>12535</v>
      </c>
      <c r="D98" s="67">
        <v>13535</v>
      </c>
      <c r="E98" s="84"/>
      <c r="F98" s="71">
        <v>0.36589993578142332</v>
      </c>
      <c r="G98" s="71">
        <v>0.39509019790997724</v>
      </c>
      <c r="H98" s="30"/>
      <c r="N98" s="30"/>
      <c r="O98" s="30"/>
    </row>
    <row r="99" spans="1:16" x14ac:dyDescent="0.2">
      <c r="A99" s="35" t="s">
        <v>171</v>
      </c>
      <c r="B99" s="84" t="s">
        <v>139</v>
      </c>
      <c r="C99" s="67">
        <v>1752</v>
      </c>
      <c r="D99" s="67">
        <v>4752</v>
      </c>
      <c r="E99" s="84"/>
      <c r="F99" s="71">
        <v>5.114133924922646E-2</v>
      </c>
      <c r="G99" s="71">
        <v>0.13871212563488819</v>
      </c>
      <c r="H99" s="30"/>
      <c r="N99" s="30"/>
      <c r="O99" s="30"/>
    </row>
    <row r="100" spans="1:16" x14ac:dyDescent="0.2">
      <c r="A100" s="35" t="s">
        <v>172</v>
      </c>
      <c r="B100" s="86" t="s">
        <v>109</v>
      </c>
      <c r="C100" s="74">
        <v>34258</v>
      </c>
      <c r="D100" s="74">
        <v>34258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41890.314446067903</v>
      </c>
      <c r="D112" s="67">
        <v>41890.314446067903</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41890.314446067903</v>
      </c>
      <c r="D130" s="67">
        <v>41890.314446067903</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34258</v>
      </c>
      <c r="D138" s="67">
        <v>34258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34258</v>
      </c>
      <c r="D156" s="67">
        <v>34258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34258</v>
      </c>
      <c r="D164" s="67">
        <v>34258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34258</v>
      </c>
      <c r="D167" s="95">
        <v>34258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835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835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835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835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835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835</v>
      </c>
      <c r="E217" s="93"/>
      <c r="F217" s="71">
        <v>1.9543448909052474E-2</v>
      </c>
      <c r="G217" s="71">
        <v>2.4373868877342518E-2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835</v>
      </c>
      <c r="E220" s="93"/>
      <c r="F220" s="68">
        <v>1.9543448909052474E-2</v>
      </c>
      <c r="G220" s="68">
        <v>2.4373868877342518E-2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SyRz7eJyAxtv4ldc0CEyZp+Ks2KsDQXrMxUuPTDU9qEw2/hnseZfP6bI6Ds2hrrXqYgCRCcpB6iL34DWQOWnyg==" saltValue="5pmvni9YRse8WWXRXXZjDQ=="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E4781583-0529-4E18-AF2E-A6B1AAC08FC7}"/>
    <hyperlink ref="C244" location="'F1. Sustainable M data'!A1" display="F1. Tab" xr:uid="{EAB9016E-9013-43F5-9469-CE68A2ED0E8B}"/>
    <hyperlink ref="D244" location="'F2. Sustainable PS data'!A1" display="F2. Tab" xr:uid="{2EC84591-90DA-42AE-8226-5CB830B46B8F}"/>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BB14-0047-4525-A9A9-8E6A1C7AE072}">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41890.314446071505</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41890.314446071505</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342544</v>
      </c>
      <c r="F28" s="35">
        <v>342544</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3.7016935430176056E-4</v>
      </c>
      <c r="D36" s="36">
        <v>0</v>
      </c>
      <c r="E36" s="123"/>
      <c r="F36" s="124">
        <v>3.7016935430176056E-4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0.10451734577921656</v>
      </c>
      <c r="D99" s="121"/>
      <c r="E99" s="121"/>
      <c r="F99" s="129">
        <v>0.10451734577921656</v>
      </c>
      <c r="G99" s="35"/>
    </row>
    <row r="100" spans="1:7" x14ac:dyDescent="0.2">
      <c r="A100" s="35" t="s">
        <v>690</v>
      </c>
      <c r="B100" s="127" t="s">
        <v>691</v>
      </c>
      <c r="C100" s="128">
        <v>1.651842745703995E-2</v>
      </c>
      <c r="D100" s="121"/>
      <c r="E100" s="121"/>
      <c r="F100" s="129">
        <v>1.651842745703995E-2</v>
      </c>
      <c r="G100" s="35"/>
    </row>
    <row r="101" spans="1:7" x14ac:dyDescent="0.2">
      <c r="A101" s="35" t="s">
        <v>692</v>
      </c>
      <c r="B101" s="127" t="s">
        <v>693</v>
      </c>
      <c r="C101" s="128">
        <v>3.0680479140938369E-2</v>
      </c>
      <c r="D101" s="121"/>
      <c r="E101" s="121"/>
      <c r="F101" s="129">
        <v>3.0680479140938369E-2</v>
      </c>
      <c r="G101" s="35"/>
    </row>
    <row r="102" spans="1:7" x14ac:dyDescent="0.2">
      <c r="A102" s="35" t="s">
        <v>694</v>
      </c>
      <c r="B102" s="127" t="s">
        <v>695</v>
      </c>
      <c r="C102" s="128">
        <v>1.7533271332101582E-2</v>
      </c>
      <c r="D102" s="121"/>
      <c r="E102" s="121"/>
      <c r="F102" s="129">
        <v>1.7533271332101582E-2</v>
      </c>
      <c r="G102" s="35"/>
    </row>
    <row r="103" spans="1:7" x14ac:dyDescent="0.2">
      <c r="A103" s="35" t="s">
        <v>696</v>
      </c>
      <c r="B103" s="127" t="s">
        <v>697</v>
      </c>
      <c r="C103" s="128">
        <v>4.8304438683673722E-3</v>
      </c>
      <c r="D103" s="121"/>
      <c r="E103" s="121"/>
      <c r="F103" s="129">
        <v>4.8304438683673722E-3</v>
      </c>
      <c r="G103" s="35"/>
    </row>
    <row r="104" spans="1:7" x14ac:dyDescent="0.2">
      <c r="A104" s="35" t="s">
        <v>698</v>
      </c>
      <c r="B104" s="127" t="s">
        <v>699</v>
      </c>
      <c r="C104" s="128">
        <v>3.6588206432138434E-2</v>
      </c>
      <c r="D104" s="121"/>
      <c r="E104" s="121"/>
      <c r="F104" s="129">
        <v>3.6588206432138434E-2</v>
      </c>
      <c r="G104" s="35"/>
    </row>
    <row r="105" spans="1:7" x14ac:dyDescent="0.2">
      <c r="A105" s="35" t="s">
        <v>700</v>
      </c>
      <c r="B105" s="127" t="s">
        <v>701</v>
      </c>
      <c r="C105" s="128">
        <v>7.1497554798636384E-2</v>
      </c>
      <c r="D105" s="121"/>
      <c r="E105" s="121"/>
      <c r="F105" s="129">
        <v>7.1497554798636384E-2</v>
      </c>
      <c r="G105" s="35"/>
    </row>
    <row r="106" spans="1:7" x14ac:dyDescent="0.2">
      <c r="A106" s="35" t="s">
        <v>702</v>
      </c>
      <c r="B106" s="127" t="s">
        <v>703</v>
      </c>
      <c r="C106" s="128">
        <v>0.38737585030236943</v>
      </c>
      <c r="D106" s="121"/>
      <c r="E106" s="121"/>
      <c r="F106" s="129">
        <v>0.38737585030236943</v>
      </c>
      <c r="G106" s="35"/>
    </row>
    <row r="107" spans="1:7" x14ac:dyDescent="0.2">
      <c r="A107" s="35" t="s">
        <v>704</v>
      </c>
      <c r="B107" s="127" t="s">
        <v>705</v>
      </c>
      <c r="C107" s="128">
        <v>3.6307772417609276E-2</v>
      </c>
      <c r="D107" s="121"/>
      <c r="E107" s="121"/>
      <c r="F107" s="129">
        <v>3.6307772417609276E-2</v>
      </c>
      <c r="G107" s="35"/>
    </row>
    <row r="108" spans="1:7" x14ac:dyDescent="0.2">
      <c r="A108" s="35" t="s">
        <v>706</v>
      </c>
      <c r="B108" s="127" t="s">
        <v>707</v>
      </c>
      <c r="C108" s="128">
        <v>7.0994308801589981E-2</v>
      </c>
      <c r="D108" s="121"/>
      <c r="E108" s="121"/>
      <c r="F108" s="129">
        <v>7.0994308801589981E-2</v>
      </c>
      <c r="G108" s="35"/>
    </row>
    <row r="109" spans="1:7" x14ac:dyDescent="0.2">
      <c r="A109" s="35" t="s">
        <v>708</v>
      </c>
      <c r="B109" s="127" t="s">
        <v>709</v>
      </c>
      <c r="C109" s="128">
        <v>8.2828528384214964E-2</v>
      </c>
      <c r="D109" s="121"/>
      <c r="E109" s="121"/>
      <c r="F109" s="129">
        <v>8.2828528384214964E-2</v>
      </c>
      <c r="G109" s="35"/>
    </row>
    <row r="110" spans="1:7" x14ac:dyDescent="0.2">
      <c r="A110" s="35" t="s">
        <v>710</v>
      </c>
      <c r="B110" s="127" t="s">
        <v>711</v>
      </c>
      <c r="C110" s="128">
        <v>4.5452021393900671E-3</v>
      </c>
      <c r="D110" s="121"/>
      <c r="E110" s="121"/>
      <c r="F110" s="129">
        <v>4.5452021393900671E-3</v>
      </c>
      <c r="G110" s="35"/>
    </row>
    <row r="111" spans="1:7" x14ac:dyDescent="0.2">
      <c r="A111" s="35" t="s">
        <v>712</v>
      </c>
      <c r="B111" s="127" t="s">
        <v>713</v>
      </c>
      <c r="C111" s="128">
        <v>4.3275025027654582E-2</v>
      </c>
      <c r="D111" s="121"/>
      <c r="E111" s="121"/>
      <c r="F111" s="129">
        <v>4.3275025027654582E-2</v>
      </c>
      <c r="G111" s="35"/>
    </row>
    <row r="112" spans="1:7" x14ac:dyDescent="0.2">
      <c r="A112" s="35" t="s">
        <v>714</v>
      </c>
      <c r="B112" s="127" t="s">
        <v>715</v>
      </c>
      <c r="C112" s="128">
        <v>9.2507584118733069E-2</v>
      </c>
      <c r="D112" s="121"/>
      <c r="E112" s="121"/>
      <c r="F112" s="129">
        <v>9.2507584118733069E-2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0.98912481846164202</v>
      </c>
      <c r="D150" s="121"/>
      <c r="E150" s="130"/>
      <c r="F150" s="122">
        <v>0.98912481846164202</v>
      </c>
    </row>
    <row r="151" spans="1:7" x14ac:dyDescent="0.2">
      <c r="A151" s="35" t="s">
        <v>755</v>
      </c>
      <c r="B151" s="35" t="s">
        <v>756</v>
      </c>
      <c r="C151" s="122">
        <v>4.8239074514502903E-8</v>
      </c>
      <c r="D151" s="121"/>
      <c r="E151" s="130"/>
      <c r="F151" s="122">
        <v>4.8239074514502903E-8</v>
      </c>
    </row>
    <row r="152" spans="1:7" x14ac:dyDescent="0.2">
      <c r="A152" s="35" t="s">
        <v>757</v>
      </c>
      <c r="B152" s="35" t="s">
        <v>107</v>
      </c>
      <c r="C152" s="122">
        <v>1.0875133299285199E-2</v>
      </c>
      <c r="D152" s="121"/>
      <c r="E152" s="130"/>
      <c r="F152" s="122">
        <v>1.0875133299285199E-2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5.6709326388521962E-2</v>
      </c>
      <c r="D170" s="121"/>
      <c r="E170" s="130"/>
      <c r="F170" s="122">
        <v>5.6709326388521962E-2</v>
      </c>
    </row>
    <row r="171" spans="1:7" x14ac:dyDescent="0.2">
      <c r="A171" s="35" t="s">
        <v>779</v>
      </c>
      <c r="B171" s="132" t="s">
        <v>780</v>
      </c>
      <c r="C171" s="122">
        <v>6.3583071729839499E-2</v>
      </c>
      <c r="D171" s="121"/>
      <c r="E171" s="130"/>
      <c r="F171" s="122">
        <v>6.3583071729839499E-2</v>
      </c>
    </row>
    <row r="172" spans="1:7" x14ac:dyDescent="0.2">
      <c r="A172" s="35" t="s">
        <v>781</v>
      </c>
      <c r="B172" s="132" t="s">
        <v>782</v>
      </c>
      <c r="C172" s="122">
        <v>7.2354850487505826E-2</v>
      </c>
      <c r="D172" s="121"/>
      <c r="E172" s="121"/>
      <c r="F172" s="122">
        <v>7.2354850487505826E-2</v>
      </c>
    </row>
    <row r="173" spans="1:7" x14ac:dyDescent="0.2">
      <c r="A173" s="35" t="s">
        <v>783</v>
      </c>
      <c r="B173" s="132" t="s">
        <v>784</v>
      </c>
      <c r="C173" s="122">
        <v>0.30305205579665911</v>
      </c>
      <c r="D173" s="121"/>
      <c r="E173" s="121"/>
      <c r="F173" s="122">
        <v>0.30305205579665911</v>
      </c>
    </row>
    <row r="174" spans="1:7" x14ac:dyDescent="0.2">
      <c r="A174" s="35" t="s">
        <v>785</v>
      </c>
      <c r="B174" s="132" t="s">
        <v>786</v>
      </c>
      <c r="C174" s="122">
        <v>0.5043006955974737</v>
      </c>
      <c r="D174" s="121"/>
      <c r="E174" s="121"/>
      <c r="F174" s="122">
        <v>0.5043006955974737</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122.29177695732957</v>
      </c>
      <c r="D187" s="36">
        <v>342544</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22577.787595970298</v>
      </c>
      <c r="D190" s="36">
        <v>275089</v>
      </c>
      <c r="E190" s="50"/>
      <c r="F190" s="71">
        <v>0.53897393453651432</v>
      </c>
      <c r="G190" s="71">
        <v>0.80307639310570322</v>
      </c>
    </row>
    <row r="191" spans="1:7" x14ac:dyDescent="0.2">
      <c r="A191" s="35" t="s">
        <v>808</v>
      </c>
      <c r="B191" s="127" t="s">
        <v>809</v>
      </c>
      <c r="C191" s="85">
        <v>16628.65232297</v>
      </c>
      <c r="D191" s="36">
        <v>61446</v>
      </c>
      <c r="E191" s="50"/>
      <c r="F191" s="71">
        <v>0.39695697067105495</v>
      </c>
      <c r="G191" s="71">
        <v>0.17938133495259004</v>
      </c>
    </row>
    <row r="192" spans="1:7" x14ac:dyDescent="0.2">
      <c r="A192" s="35" t="s">
        <v>810</v>
      </c>
      <c r="B192" s="127" t="s">
        <v>811</v>
      </c>
      <c r="C192" s="85">
        <v>2683.8745271300099</v>
      </c>
      <c r="D192" s="36">
        <v>6009</v>
      </c>
      <c r="E192" s="50"/>
      <c r="F192" s="71">
        <v>6.4069094792430753E-2</v>
      </c>
      <c r="G192" s="71">
        <v>1.7542271941706759E-2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41890.314446070304</v>
      </c>
      <c r="D214" s="70">
        <v>342544</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0.63664594865305202</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7875.7810924499499</v>
      </c>
      <c r="D219" s="143">
        <v>131271</v>
      </c>
      <c r="F219" s="71">
        <v>0.18800959593152089</v>
      </c>
      <c r="G219" s="71">
        <v>0.38322376103507871</v>
      </c>
      <c r="K219" s="146"/>
      <c r="L219" s="144"/>
    </row>
    <row r="220" spans="1:12" x14ac:dyDescent="0.2">
      <c r="A220" s="35" t="s">
        <v>843</v>
      </c>
      <c r="B220" s="35" t="s">
        <v>844</v>
      </c>
      <c r="C220" s="85">
        <v>4057.4853229299997</v>
      </c>
      <c r="D220" s="143">
        <v>35271</v>
      </c>
      <c r="F220" s="71">
        <v>9.685974852620545E-2</v>
      </c>
      <c r="G220" s="71">
        <v>0.10296779391844552</v>
      </c>
    </row>
    <row r="221" spans="1:12" x14ac:dyDescent="0.2">
      <c r="A221" s="35" t="s">
        <v>845</v>
      </c>
      <c r="B221" s="35" t="s">
        <v>846</v>
      </c>
      <c r="C221" s="85">
        <v>4669.8133813799495</v>
      </c>
      <c r="D221" s="143">
        <v>35157</v>
      </c>
      <c r="F221" s="71">
        <v>0.11147716227797543</v>
      </c>
      <c r="G221" s="71">
        <v>0.10263498995749451</v>
      </c>
    </row>
    <row r="222" spans="1:12" x14ac:dyDescent="0.2">
      <c r="A222" s="35" t="s">
        <v>847</v>
      </c>
      <c r="B222" s="35" t="s">
        <v>848</v>
      </c>
      <c r="C222" s="85">
        <v>5572.5726237199806</v>
      </c>
      <c r="D222" s="143">
        <v>37226</v>
      </c>
      <c r="F222" s="71">
        <v>0.1330277105199146</v>
      </c>
      <c r="G222" s="71">
        <v>0.10867508991545612</v>
      </c>
    </row>
    <row r="223" spans="1:12" x14ac:dyDescent="0.2">
      <c r="A223" s="35" t="s">
        <v>849</v>
      </c>
      <c r="B223" s="35" t="s">
        <v>850</v>
      </c>
      <c r="C223" s="85">
        <v>6965.0121702699807</v>
      </c>
      <c r="D223" s="143">
        <v>41746</v>
      </c>
      <c r="F223" s="71">
        <v>0.16626784168060676</v>
      </c>
      <c r="G223" s="71">
        <v>0.12187047503386426</v>
      </c>
      <c r="J223" s="144"/>
    </row>
    <row r="224" spans="1:12" x14ac:dyDescent="0.2">
      <c r="A224" s="35" t="s">
        <v>851</v>
      </c>
      <c r="B224" s="35" t="s">
        <v>852</v>
      </c>
      <c r="C224" s="85">
        <v>7612.1024223300101</v>
      </c>
      <c r="D224" s="143">
        <v>37777</v>
      </c>
      <c r="F224" s="71">
        <v>0.18171509388238008</v>
      </c>
      <c r="G224" s="71">
        <v>0.11028364239338596</v>
      </c>
    </row>
    <row r="225" spans="1:7" x14ac:dyDescent="0.2">
      <c r="A225" s="35" t="s">
        <v>853</v>
      </c>
      <c r="B225" s="35" t="s">
        <v>854</v>
      </c>
      <c r="C225" s="85">
        <v>5137.5474329899998</v>
      </c>
      <c r="D225" s="143">
        <v>24096</v>
      </c>
      <c r="F225" s="71">
        <v>0.12264284718139665</v>
      </c>
      <c r="G225" s="71">
        <v>7.0344247746274929E-2</v>
      </c>
    </row>
    <row r="226" spans="1:7" x14ac:dyDescent="0.2">
      <c r="A226" s="35" t="s">
        <v>855</v>
      </c>
      <c r="B226" s="35" t="s">
        <v>856</v>
      </c>
      <c r="C226" s="85">
        <v>0</v>
      </c>
      <c r="D226" s="143">
        <v>0</v>
      </c>
      <c r="F226" s="71">
        <v>0</v>
      </c>
      <c r="G226" s="71">
        <v>0</v>
      </c>
    </row>
    <row r="227" spans="1:7" x14ac:dyDescent="0.2">
      <c r="A227" s="35" t="s">
        <v>857</v>
      </c>
      <c r="B227" s="73" t="s">
        <v>109</v>
      </c>
      <c r="C227" s="67">
        <v>41890.314446069875</v>
      </c>
      <c r="D227" s="143">
        <v>342544</v>
      </c>
      <c r="F227" s="121">
        <v>0.99999999999999978</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0.61134027820318804</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9372.4600274700388</v>
      </c>
      <c r="D241" s="143">
        <v>147654</v>
      </c>
      <c r="F241" s="71">
        <v>0.22373811587249484</v>
      </c>
      <c r="G241" s="71">
        <v>0.43105119342332665</v>
      </c>
    </row>
    <row r="242" spans="1:7" x14ac:dyDescent="0.2">
      <c r="A242" s="35" t="s">
        <v>876</v>
      </c>
      <c r="B242" s="35" t="s">
        <v>844</v>
      </c>
      <c r="C242" s="85">
        <v>4554.0182784899498</v>
      </c>
      <c r="D242" s="143">
        <v>37364</v>
      </c>
      <c r="F242" s="71">
        <v>0.10871291702412128</v>
      </c>
      <c r="G242" s="71">
        <v>0.10907795786818628</v>
      </c>
    </row>
    <row r="243" spans="1:7" x14ac:dyDescent="0.2">
      <c r="A243" s="35" t="s">
        <v>877</v>
      </c>
      <c r="B243" s="35" t="s">
        <v>846</v>
      </c>
      <c r="C243" s="85">
        <v>5239.3145545799798</v>
      </c>
      <c r="D243" s="143">
        <v>37393</v>
      </c>
      <c r="F243" s="71">
        <v>0.12507221833641599</v>
      </c>
      <c r="G243" s="71">
        <v>0.10916261852491943</v>
      </c>
    </row>
    <row r="244" spans="1:7" x14ac:dyDescent="0.2">
      <c r="A244" s="35" t="s">
        <v>878</v>
      </c>
      <c r="B244" s="35" t="s">
        <v>848</v>
      </c>
      <c r="C244" s="85">
        <v>5822.2981722499508</v>
      </c>
      <c r="D244" s="143">
        <v>36873</v>
      </c>
      <c r="F244" s="71">
        <v>0.13898912551123585</v>
      </c>
      <c r="G244" s="71">
        <v>0.10764456536970433</v>
      </c>
    </row>
    <row r="245" spans="1:7" x14ac:dyDescent="0.2">
      <c r="A245" s="35" t="s">
        <v>879</v>
      </c>
      <c r="B245" s="35" t="s">
        <v>850</v>
      </c>
      <c r="C245" s="85">
        <v>5916.8191601100198</v>
      </c>
      <c r="D245" s="143">
        <v>32458</v>
      </c>
      <c r="F245" s="71">
        <v>0.14124551792819318</v>
      </c>
      <c r="G245" s="71">
        <v>9.4755710215329997E-2</v>
      </c>
    </row>
    <row r="246" spans="1:7" x14ac:dyDescent="0.2">
      <c r="A246" s="35" t="s">
        <v>880</v>
      </c>
      <c r="B246" s="35" t="s">
        <v>852</v>
      </c>
      <c r="C246" s="85">
        <v>5287.4313575099904</v>
      </c>
      <c r="D246" s="143">
        <v>25510</v>
      </c>
      <c r="F246" s="71">
        <v>0.12622085623914545</v>
      </c>
      <c r="G246" s="71">
        <v>7.4472184595263669E-2</v>
      </c>
    </row>
    <row r="247" spans="1:7" x14ac:dyDescent="0.2">
      <c r="A247" s="35" t="s">
        <v>881</v>
      </c>
      <c r="B247" s="35" t="s">
        <v>854</v>
      </c>
      <c r="C247" s="85">
        <v>4448.9675360600104</v>
      </c>
      <c r="D247" s="143">
        <v>20074</v>
      </c>
      <c r="F247" s="71">
        <v>0.10620515971031112</v>
      </c>
      <c r="G247" s="71">
        <v>5.860269045728432E-2</v>
      </c>
    </row>
    <row r="248" spans="1:7" x14ac:dyDescent="0.2">
      <c r="A248" s="35" t="s">
        <v>882</v>
      </c>
      <c r="B248" s="35" t="s">
        <v>856</v>
      </c>
      <c r="C248" s="85">
        <v>1249.0053596000018</v>
      </c>
      <c r="D248" s="143">
        <v>5218</v>
      </c>
      <c r="F248" s="71">
        <v>2.9816089378082503E-2</v>
      </c>
      <c r="G248" s="71">
        <v>1.5233079545985333E-2</v>
      </c>
    </row>
    <row r="249" spans="1:7" x14ac:dyDescent="0.2">
      <c r="A249" s="35" t="s">
        <v>883</v>
      </c>
      <c r="B249" s="73" t="s">
        <v>109</v>
      </c>
      <c r="C249" s="67">
        <v>41890.314446069933</v>
      </c>
      <c r="D249" s="143">
        <v>342544</v>
      </c>
      <c r="F249" s="121">
        <v>1.0000000000000002</v>
      </c>
      <c r="G249" s="121">
        <v>1.0000000000000002</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0.77363091559130182</v>
      </c>
      <c r="E260" s="135"/>
      <c r="F260" s="135"/>
      <c r="G260" s="135"/>
    </row>
    <row r="261" spans="1:17" x14ac:dyDescent="0.2">
      <c r="A261" s="35" t="s">
        <v>896</v>
      </c>
      <c r="B261" s="35" t="s">
        <v>897</v>
      </c>
      <c r="C261" s="147">
        <v>5.6370373348475097E-2</v>
      </c>
      <c r="E261" s="135"/>
      <c r="F261" s="135"/>
    </row>
    <row r="262" spans="1:17" x14ac:dyDescent="0.2">
      <c r="A262" s="35" t="s">
        <v>898</v>
      </c>
      <c r="B262" s="35" t="s">
        <v>899</v>
      </c>
      <c r="C262" s="147">
        <v>0.16999871106023867</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41890.314446069933</v>
      </c>
      <c r="D304" s="143">
        <v>342544</v>
      </c>
      <c r="E304" s="42"/>
      <c r="F304" s="71">
        <v>1</v>
      </c>
      <c r="G304" s="71">
        <v>1</v>
      </c>
      <c r="J304" s="114"/>
      <c r="K304" s="114"/>
      <c r="L304" s="114"/>
    </row>
    <row r="305" spans="1:12" s="1" customFormat="1" x14ac:dyDescent="0.25">
      <c r="A305" s="35" t="s">
        <v>954</v>
      </c>
      <c r="B305" s="56" t="s">
        <v>109</v>
      </c>
      <c r="C305" s="67">
        <v>41890.314446069933</v>
      </c>
      <c r="D305" s="35">
        <v>342544</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41890.314446069933</v>
      </c>
      <c r="D327" s="143">
        <v>342544</v>
      </c>
      <c r="E327" s="42"/>
      <c r="F327" s="71">
        <v>1</v>
      </c>
      <c r="G327" s="71">
        <v>1</v>
      </c>
      <c r="J327" s="114"/>
      <c r="K327" s="114"/>
      <c r="L327" s="114"/>
    </row>
    <row r="328" spans="1:12" s="1" customFormat="1" x14ac:dyDescent="0.25">
      <c r="A328" s="35" t="s">
        <v>977</v>
      </c>
      <c r="B328" s="56" t="s">
        <v>109</v>
      </c>
      <c r="C328" s="67">
        <v>41890.314446069933</v>
      </c>
      <c r="D328" s="35">
        <v>342544</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41890.314446069933</v>
      </c>
      <c r="D345" s="143">
        <v>342544</v>
      </c>
      <c r="F345" s="71">
        <v>1</v>
      </c>
      <c r="G345" s="71">
        <v>1</v>
      </c>
      <c r="J345" s="114"/>
      <c r="K345" s="114"/>
      <c r="L345" s="114"/>
    </row>
    <row r="346" spans="1:12" s="1" customFormat="1" x14ac:dyDescent="0.25">
      <c r="A346" s="35" t="s">
        <v>1007</v>
      </c>
      <c r="B346" s="56" t="s">
        <v>109</v>
      </c>
      <c r="C346" s="67">
        <v>41890.314446069933</v>
      </c>
      <c r="D346" s="35">
        <v>342544</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41890.314446069933</v>
      </c>
      <c r="D371" s="143">
        <v>342544</v>
      </c>
      <c r="E371" s="42"/>
      <c r="F371" s="71">
        <v>1</v>
      </c>
      <c r="G371" s="71">
        <v>1</v>
      </c>
      <c r="J371" s="114"/>
      <c r="K371" s="114"/>
      <c r="L371" s="114"/>
    </row>
    <row r="372" spans="1:12" s="1" customFormat="1" x14ac:dyDescent="0.25">
      <c r="A372" s="35" t="s">
        <v>1041</v>
      </c>
      <c r="B372" s="56" t="s">
        <v>109</v>
      </c>
      <c r="C372" s="67">
        <v>41890.314446069933</v>
      </c>
      <c r="D372" s="143">
        <v>342544</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41890.314446069933</v>
      </c>
      <c r="D382" s="143">
        <v>342544</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FCsid0q8pPXNhDRngF4TU9WUJIxSbFiB1U3VX9crnbeszRFrP8cWxEm09yWqY/mv2+dllLaxKRowmqSy8Tsu5Q==" saltValue="yTKN2KNDPzardPUAbl0MSQ=="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EC4AE-9C41-43C1-8544-7939697B83B6}">
  <sheetPr codeName="Feuil11">
    <tabColor rgb="FFE36E00"/>
  </sheetPr>
  <dimension ref="A1:D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kiMR/+Ki0ngT7yokFFhh4bQPMumOMtItY47JTR/Nxqc4xUQZYINKwW+KrY9Krj3WCVxPPxUQhYvZVlf6QA96vA==" saltValue="749b3ghKNB3n8Y/Wu/z9wA==" spinCount="100000" sheet="1" objects="1" scenarios="1"/>
  <protectedRanges>
    <protectedRange sqref="B32" name="Glossary"/>
  </protectedRanges>
  <hyperlinks>
    <hyperlink ref="C12" r:id="rId1" xr:uid="{C567CAEA-FC06-4006-940D-526B015ACF5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EA3A-1307-4159-8C42-9F7E96394A64}">
  <sheetPr codeName="Sheet25">
    <tabColor rgb="FFE36E00"/>
  </sheetPr>
  <dimension ref="A1:D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0sXzIJOEMqwwBGm8HxK7+4VJNeL6bJw2G5Z7smjftfl7xNWKgCWuGdGtHOFOLZjmesrd9vq07jVTLCpFnZhnnA==" saltValue="jsBZuGO/DdQwpf+pGL539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F894-48D8-42C2-989A-03E81BA0938E}">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45808</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0.124</v>
      </c>
      <c r="E26" s="185" t="s">
        <v>1595</v>
      </c>
      <c r="F26" s="207"/>
    </row>
    <row r="27" spans="1:8" x14ac:dyDescent="0.2">
      <c r="B27" s="193"/>
      <c r="C27" s="208" t="s">
        <v>1596</v>
      </c>
      <c r="D27" s="209">
        <v>45747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41890.314446071505</v>
      </c>
      <c r="F50" s="231">
        <v>0</v>
      </c>
    </row>
    <row r="51" spans="1:8" x14ac:dyDescent="0.2">
      <c r="B51" s="232"/>
      <c r="C51" s="192" t="s">
        <v>1616</v>
      </c>
      <c r="D51" s="213"/>
      <c r="E51" s="233">
        <v>835</v>
      </c>
      <c r="F51" s="234">
        <v>0</v>
      </c>
    </row>
    <row r="52" spans="1:8" x14ac:dyDescent="0.2">
      <c r="B52" s="235" t="s">
        <v>109</v>
      </c>
      <c r="C52" s="236"/>
      <c r="D52" s="237"/>
      <c r="E52" s="238">
        <v>42725.314446071505</v>
      </c>
      <c r="F52" s="238">
        <v>0</v>
      </c>
    </row>
    <row r="54" spans="1:8" x14ac:dyDescent="0.2">
      <c r="B54" s="218" t="s">
        <v>1617</v>
      </c>
      <c r="C54" s="219"/>
      <c r="D54" s="220"/>
      <c r="E54" s="238">
        <v>34258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510</v>
      </c>
    </row>
    <row r="79" spans="1:7" x14ac:dyDescent="0.2">
      <c r="B79" s="218"/>
      <c r="C79" s="220"/>
      <c r="D79" s="255" t="s">
        <v>1635</v>
      </c>
      <c r="E79" s="238">
        <v>835</v>
      </c>
    </row>
    <row r="80" spans="1:7" x14ac:dyDescent="0.2">
      <c r="B80" s="191" t="s">
        <v>1617</v>
      </c>
      <c r="C80" s="192"/>
      <c r="D80" s="213"/>
      <c r="E80" s="231">
        <v>34258</v>
      </c>
    </row>
    <row r="81" spans="1:6" x14ac:dyDescent="0.2">
      <c r="B81" s="191" t="s">
        <v>1636</v>
      </c>
      <c r="C81" s="192"/>
      <c r="D81" s="213"/>
      <c r="E81" s="231">
        <v>0</v>
      </c>
    </row>
    <row r="82" spans="1:6" x14ac:dyDescent="0.2">
      <c r="B82" s="218"/>
      <c r="C82" s="219"/>
      <c r="D82" s="256" t="s">
        <v>1637</v>
      </c>
      <c r="E82" s="257">
        <v>34258</v>
      </c>
    </row>
    <row r="83" spans="1:6" x14ac:dyDescent="0.2">
      <c r="B83" s="218" t="s">
        <v>1638</v>
      </c>
      <c r="C83" s="219"/>
      <c r="D83" s="220"/>
      <c r="E83" s="238">
        <v>35093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6.130685415456063</v>
      </c>
      <c r="E110" s="267">
        <v>8.0266521288098982</v>
      </c>
      <c r="F110" s="268" t="s">
        <v>1661</v>
      </c>
    </row>
    <row r="111" spans="1:6" x14ac:dyDescent="0.2">
      <c r="B111" s="191" t="s">
        <v>561</v>
      </c>
      <c r="C111" s="213"/>
      <c r="D111" s="230"/>
      <c r="E111" s="230"/>
      <c r="F111" s="268"/>
    </row>
    <row r="112" spans="1:6" x14ac:dyDescent="0.2">
      <c r="B112" s="191" t="s">
        <v>1616</v>
      </c>
      <c r="C112" s="213"/>
      <c r="D112" s="267">
        <v>7.1528176523664999E-2</v>
      </c>
      <c r="E112" s="267">
        <v>7.1528176523664999E-2</v>
      </c>
      <c r="F112" s="268"/>
    </row>
    <row r="113" spans="1:10" x14ac:dyDescent="0.2">
      <c r="B113" s="269"/>
      <c r="C113" s="220" t="s">
        <v>1662</v>
      </c>
      <c r="D113" s="270">
        <v>6.0122685855250726</v>
      </c>
      <c r="E113" s="270">
        <v>7.8711815702832126</v>
      </c>
      <c r="F113" s="271"/>
    </row>
    <row r="114" spans="1:10" x14ac:dyDescent="0.2">
      <c r="C114" s="211"/>
    </row>
    <row r="115" spans="1:10" x14ac:dyDescent="0.2">
      <c r="B115" s="269"/>
      <c r="C115" s="272" t="s">
        <v>1663</v>
      </c>
      <c r="D115" s="267">
        <v>6.1955917839142201</v>
      </c>
      <c r="E115" s="267">
        <v>5.2235560550333746</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5216.0206647541354</v>
      </c>
      <c r="E122" s="233">
        <v>4729.8533924564017</v>
      </c>
      <c r="F122" s="233">
        <v>4252.5352295815082</v>
      </c>
      <c r="G122" s="233">
        <v>3814.5171210490225</v>
      </c>
      <c r="H122" s="233">
        <v>3393.7205228082926</v>
      </c>
      <c r="I122" s="233">
        <v>11789.690052732332</v>
      </c>
      <c r="J122" s="233">
        <v>8693.977462686209</v>
      </c>
    </row>
    <row r="123" spans="1:10" x14ac:dyDescent="0.2">
      <c r="B123" s="191" t="s">
        <v>561</v>
      </c>
      <c r="C123" s="192"/>
      <c r="D123" s="228"/>
      <c r="E123" s="228"/>
      <c r="F123" s="228"/>
      <c r="G123" s="228"/>
      <c r="H123" s="228"/>
      <c r="I123" s="228"/>
      <c r="J123" s="228"/>
    </row>
    <row r="124" spans="1:10" x14ac:dyDescent="0.2">
      <c r="B124" s="191" t="s">
        <v>1616</v>
      </c>
      <c r="C124" s="192"/>
      <c r="D124" s="274">
        <v>835</v>
      </c>
      <c r="E124" s="228"/>
      <c r="F124" s="228"/>
      <c r="G124" s="228"/>
      <c r="H124" s="228"/>
      <c r="I124" s="228"/>
      <c r="J124" s="228"/>
    </row>
    <row r="125" spans="1:10" x14ac:dyDescent="0.2">
      <c r="B125" s="218"/>
      <c r="C125" s="256" t="s">
        <v>1666</v>
      </c>
      <c r="D125" s="275">
        <v>6051.0206647541354</v>
      </c>
      <c r="E125" s="275">
        <v>4729.8533924564017</v>
      </c>
      <c r="F125" s="275">
        <v>4252.5352295815082</v>
      </c>
      <c r="G125" s="275">
        <v>3814.5171210490225</v>
      </c>
      <c r="H125" s="275">
        <v>3393.7205228082926</v>
      </c>
      <c r="I125" s="275">
        <v>11789.690052732332</v>
      </c>
      <c r="J125" s="275">
        <v>8693.977462686209</v>
      </c>
    </row>
    <row r="126" spans="1:10" x14ac:dyDescent="0.2">
      <c r="C126" s="181"/>
    </row>
    <row r="127" spans="1:10" x14ac:dyDescent="0.2">
      <c r="B127" s="276"/>
      <c r="C127" s="255" t="s">
        <v>1667</v>
      </c>
      <c r="D127" s="277">
        <v>336</v>
      </c>
      <c r="E127" s="277">
        <v>2770</v>
      </c>
      <c r="F127" s="277">
        <v>1615</v>
      </c>
      <c r="G127" s="277">
        <v>6750</v>
      </c>
      <c r="H127" s="277">
        <v>4500</v>
      </c>
      <c r="I127" s="277">
        <v>13535</v>
      </c>
      <c r="J127" s="277">
        <v>4752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3351.0166344830018</v>
      </c>
      <c r="E134" s="233">
        <v>3263.2956711676024</v>
      </c>
      <c r="F134" s="233">
        <v>3140.9544108275986</v>
      </c>
      <c r="G134" s="233">
        <v>3017.4884046358984</v>
      </c>
      <c r="H134" s="233">
        <v>2868.2483810648996</v>
      </c>
      <c r="I134" s="233">
        <v>11972.247507248201</v>
      </c>
      <c r="J134" s="233">
        <v>14277.063436640699</v>
      </c>
    </row>
    <row r="135" spans="1:10" x14ac:dyDescent="0.2">
      <c r="B135" s="191" t="s">
        <v>561</v>
      </c>
      <c r="C135" s="213"/>
      <c r="D135" s="228"/>
      <c r="E135" s="228"/>
      <c r="F135" s="228"/>
      <c r="G135" s="228"/>
      <c r="H135" s="228"/>
      <c r="I135" s="228"/>
      <c r="J135" s="228"/>
    </row>
    <row r="136" spans="1:10" x14ac:dyDescent="0.2">
      <c r="B136" s="191" t="s">
        <v>1616</v>
      </c>
      <c r="C136" s="213"/>
      <c r="D136" s="274">
        <v>835</v>
      </c>
      <c r="E136" s="228"/>
      <c r="F136" s="228"/>
      <c r="G136" s="228"/>
      <c r="H136" s="228"/>
      <c r="I136" s="228"/>
      <c r="J136" s="228"/>
    </row>
    <row r="137" spans="1:10" x14ac:dyDescent="0.2">
      <c r="B137" s="199"/>
      <c r="C137" s="255" t="s">
        <v>1670</v>
      </c>
      <c r="D137" s="275">
        <v>4186.0166344830013</v>
      </c>
      <c r="E137" s="275">
        <v>3263.2956711676024</v>
      </c>
      <c r="F137" s="275">
        <v>3140.9544108275986</v>
      </c>
      <c r="G137" s="275">
        <v>3017.4884046358984</v>
      </c>
      <c r="H137" s="275">
        <v>2868.2483810648996</v>
      </c>
      <c r="I137" s="275">
        <v>11972.247507248201</v>
      </c>
      <c r="J137" s="275">
        <v>14277.063436640699</v>
      </c>
    </row>
    <row r="138" spans="1:10" x14ac:dyDescent="0.2">
      <c r="C138" s="181"/>
    </row>
    <row r="139" spans="1:10" x14ac:dyDescent="0.2">
      <c r="B139" s="199"/>
      <c r="C139" s="255" t="s">
        <v>1671</v>
      </c>
      <c r="D139" s="275">
        <v>2936</v>
      </c>
      <c r="E139" s="275">
        <v>1670</v>
      </c>
      <c r="F139" s="275">
        <v>6865</v>
      </c>
      <c r="G139" s="275">
        <v>4500</v>
      </c>
      <c r="H139" s="275">
        <v>4000</v>
      </c>
      <c r="I139" s="275">
        <v>12535</v>
      </c>
      <c r="J139" s="275">
        <v>1752</v>
      </c>
    </row>
    <row r="140" spans="1:10" x14ac:dyDescent="0.2">
      <c r="B140" s="278"/>
      <c r="C140" s="279" t="s">
        <v>1672</v>
      </c>
      <c r="D140" s="233">
        <v>336</v>
      </c>
      <c r="E140" s="233">
        <v>170</v>
      </c>
      <c r="F140" s="233">
        <v>115</v>
      </c>
      <c r="G140" s="233">
        <v>0</v>
      </c>
      <c r="H140" s="233">
        <v>0</v>
      </c>
      <c r="I140" s="233">
        <v>135</v>
      </c>
      <c r="J140" s="233">
        <v>202</v>
      </c>
    </row>
    <row r="141" spans="1:10" x14ac:dyDescent="0.2">
      <c r="B141" s="280"/>
      <c r="C141" s="281" t="s">
        <v>1673</v>
      </c>
      <c r="D141" s="233">
        <v>2600</v>
      </c>
      <c r="E141" s="233">
        <v>1500</v>
      </c>
      <c r="F141" s="233">
        <v>6750</v>
      </c>
      <c r="G141" s="233">
        <v>4500</v>
      </c>
      <c r="H141" s="233">
        <v>4000</v>
      </c>
      <c r="I141" s="233">
        <v>12400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835</v>
      </c>
    </row>
    <row r="169" spans="1:4" x14ac:dyDescent="0.2">
      <c r="B169" s="327" t="s">
        <v>1692</v>
      </c>
      <c r="C169" s="328"/>
      <c r="D169" s="329">
        <v>835</v>
      </c>
    </row>
    <row r="170" spans="1:4" ht="13.5" thickBot="1" x14ac:dyDescent="0.25">
      <c r="B170" s="330"/>
      <c r="C170" s="331" t="s">
        <v>1693</v>
      </c>
      <c r="D170" s="332">
        <v>2.4373868877342518E-2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835</v>
      </c>
      <c r="D177" s="338">
        <v>7.1528176523664999E-2</v>
      </c>
    </row>
    <row r="178" spans="1:4" ht="13.5" thickBot="1" x14ac:dyDescent="0.25">
      <c r="A178" s="185"/>
      <c r="B178" s="330" t="s">
        <v>1697</v>
      </c>
      <c r="C178" s="339"/>
      <c r="D178" s="340"/>
    </row>
    <row r="179" spans="1:4" ht="13.5" thickBot="1" x14ac:dyDescent="0.25">
      <c r="A179" s="185"/>
      <c r="B179" s="341" t="s">
        <v>109</v>
      </c>
      <c r="C179" s="342">
        <v>835</v>
      </c>
      <c r="D179" s="343">
        <v>7.1528176523664999E-2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r3VDEfPWLmMNSXYrooNVS22cXC+JX/4koocBWNTlpbF3Cmsi5Neuce76lxuMAKxScmvHPjaJU9lwkSCitSoVig==" saltValue="faMCPkMfwNTJZURw9PH6Nw==" spinCount="100000" sheet="1" objects="1" scenarios="1"/>
  <mergeCells count="1">
    <mergeCell ref="C147:G147"/>
  </mergeCells>
  <hyperlinks>
    <hyperlink ref="E11" r:id="rId1" xr:uid="{35FB401D-6D11-472C-A7C2-8F93DC3B3704}"/>
    <hyperlink ref="E37" r:id="rId2" xr:uid="{F5E3FB50-8F64-4BCD-BA7A-5D57ACCC040B}"/>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25D24-9458-4709-90BD-234C6521ED45}">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45808</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0.10451734577921656</v>
      </c>
    </row>
    <row r="34" spans="2:4" x14ac:dyDescent="0.2">
      <c r="B34" s="218" t="s">
        <v>691</v>
      </c>
      <c r="C34" s="220"/>
      <c r="D34" s="354">
        <v>1.651842745703995E-2</v>
      </c>
    </row>
    <row r="35" spans="2:4" x14ac:dyDescent="0.2">
      <c r="B35" s="218" t="s">
        <v>693</v>
      </c>
      <c r="C35" s="220"/>
      <c r="D35" s="354">
        <v>3.0680479140938369E-2</v>
      </c>
    </row>
    <row r="36" spans="2:4" x14ac:dyDescent="0.2">
      <c r="B36" s="218" t="s">
        <v>695</v>
      </c>
      <c r="C36" s="220"/>
      <c r="D36" s="354">
        <v>1.7533271332101582E-2</v>
      </c>
    </row>
    <row r="37" spans="2:4" x14ac:dyDescent="0.2">
      <c r="B37" s="218" t="s">
        <v>697</v>
      </c>
      <c r="C37" s="220"/>
      <c r="D37" s="354">
        <v>4.8304438683673722E-3</v>
      </c>
    </row>
    <row r="38" spans="2:4" x14ac:dyDescent="0.2">
      <c r="B38" s="218" t="s">
        <v>699</v>
      </c>
      <c r="C38" s="220"/>
      <c r="D38" s="354">
        <v>3.6588206432138434E-2</v>
      </c>
    </row>
    <row r="39" spans="2:4" x14ac:dyDescent="0.2">
      <c r="B39" s="218" t="s">
        <v>701</v>
      </c>
      <c r="C39" s="220"/>
      <c r="D39" s="354">
        <v>7.1497554798636384E-2</v>
      </c>
    </row>
    <row r="40" spans="2:4" x14ac:dyDescent="0.2">
      <c r="B40" s="218" t="s">
        <v>703</v>
      </c>
      <c r="C40" s="220"/>
      <c r="D40" s="354">
        <v>0.38737585030236943</v>
      </c>
    </row>
    <row r="41" spans="2:4" x14ac:dyDescent="0.2">
      <c r="B41" s="218" t="s">
        <v>705</v>
      </c>
      <c r="C41" s="220"/>
      <c r="D41" s="354">
        <v>3.6307772417609276E-2</v>
      </c>
    </row>
    <row r="42" spans="2:4" x14ac:dyDescent="0.2">
      <c r="B42" s="218" t="s">
        <v>707</v>
      </c>
      <c r="C42" s="220"/>
      <c r="D42" s="354">
        <v>7.0994308801589981E-2</v>
      </c>
    </row>
    <row r="43" spans="2:4" x14ac:dyDescent="0.2">
      <c r="B43" s="218" t="s">
        <v>709</v>
      </c>
      <c r="C43" s="220"/>
      <c r="D43" s="354">
        <v>8.2828528384214964E-2</v>
      </c>
    </row>
    <row r="44" spans="2:4" x14ac:dyDescent="0.2">
      <c r="B44" s="218" t="s">
        <v>711</v>
      </c>
      <c r="C44" s="220"/>
      <c r="D44" s="354">
        <v>4.5452021393900671E-3</v>
      </c>
    </row>
    <row r="45" spans="2:4" x14ac:dyDescent="0.2">
      <c r="B45" s="218" t="s">
        <v>713</v>
      </c>
      <c r="C45" s="220"/>
      <c r="D45" s="354">
        <v>4.3275025027654582E-2</v>
      </c>
    </row>
    <row r="46" spans="2:4" x14ac:dyDescent="0.2">
      <c r="B46" s="218" t="s">
        <v>715</v>
      </c>
      <c r="C46" s="220"/>
      <c r="D46" s="354">
        <v>9.2507584118733069E-2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0.63664594865305202</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0.18800959593152095</v>
      </c>
      <c r="G55" s="361"/>
      <c r="H55" s="361"/>
    </row>
    <row r="56" spans="1:10" x14ac:dyDescent="0.2">
      <c r="B56" s="362"/>
      <c r="C56" s="199" t="s">
        <v>1725</v>
      </c>
      <c r="D56" s="354">
        <v>9.6859748526205477E-2</v>
      </c>
      <c r="G56" s="361"/>
      <c r="H56" s="361"/>
    </row>
    <row r="57" spans="1:10" x14ac:dyDescent="0.2">
      <c r="B57" s="362"/>
      <c r="C57" s="199" t="s">
        <v>1726</v>
      </c>
      <c r="D57" s="354">
        <v>0.11147716227797544</v>
      </c>
      <c r="G57" s="361"/>
      <c r="H57" s="361"/>
    </row>
    <row r="58" spans="1:10" x14ac:dyDescent="0.2">
      <c r="B58" s="362"/>
      <c r="C58" s="199" t="s">
        <v>1727</v>
      </c>
      <c r="D58" s="354">
        <v>0.13302771051991463</v>
      </c>
      <c r="G58" s="361"/>
      <c r="H58" s="361"/>
    </row>
    <row r="59" spans="1:10" x14ac:dyDescent="0.2">
      <c r="B59" s="362"/>
      <c r="C59" s="199" t="s">
        <v>1728</v>
      </c>
      <c r="D59" s="354">
        <v>0.16626784168060679</v>
      </c>
      <c r="G59" s="361"/>
      <c r="H59" s="361"/>
    </row>
    <row r="60" spans="1:10" x14ac:dyDescent="0.2">
      <c r="B60" s="362"/>
      <c r="C60" s="199" t="s">
        <v>1729</v>
      </c>
      <c r="D60" s="354">
        <v>9.4940220379108126E-2</v>
      </c>
      <c r="G60" s="361"/>
      <c r="H60" s="361"/>
    </row>
    <row r="61" spans="1:10" x14ac:dyDescent="0.2">
      <c r="B61" s="362"/>
      <c r="C61" s="199" t="s">
        <v>1730</v>
      </c>
      <c r="D61" s="354">
        <v>8.6774873503271996E-2</v>
      </c>
      <c r="G61" s="361"/>
      <c r="H61" s="361"/>
    </row>
    <row r="62" spans="1:10" x14ac:dyDescent="0.2">
      <c r="B62" s="362"/>
      <c r="C62" s="199" t="s">
        <v>1731</v>
      </c>
      <c r="D62" s="354">
        <v>6.8341493527953004E-2</v>
      </c>
      <c r="G62" s="361"/>
      <c r="H62" s="361"/>
    </row>
    <row r="63" spans="1:10" x14ac:dyDescent="0.2">
      <c r="B63" s="362"/>
      <c r="C63" s="199" t="s">
        <v>1732</v>
      </c>
      <c r="D63" s="354">
        <v>5.4301353653443657E-2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0.61134027820318804</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0.22373811587249481</v>
      </c>
    </row>
    <row r="76" spans="1:8" x14ac:dyDescent="0.2">
      <c r="B76" s="360"/>
      <c r="C76" s="199" t="s">
        <v>1725</v>
      </c>
      <c r="D76" s="354">
        <v>0.10871291702412128</v>
      </c>
    </row>
    <row r="77" spans="1:8" x14ac:dyDescent="0.2">
      <c r="B77" s="362"/>
      <c r="C77" s="199" t="s">
        <v>1726</v>
      </c>
      <c r="D77" s="354">
        <v>0.12507221833641599</v>
      </c>
    </row>
    <row r="78" spans="1:8" x14ac:dyDescent="0.2">
      <c r="B78" s="362"/>
      <c r="C78" s="199" t="s">
        <v>1727</v>
      </c>
      <c r="D78" s="354">
        <v>0.13898912551123582</v>
      </c>
    </row>
    <row r="79" spans="1:8" x14ac:dyDescent="0.2">
      <c r="B79" s="362"/>
      <c r="C79" s="199" t="s">
        <v>1728</v>
      </c>
      <c r="D79" s="354">
        <v>0.14124551792819315</v>
      </c>
    </row>
    <row r="80" spans="1:8" x14ac:dyDescent="0.2">
      <c r="B80" s="362"/>
      <c r="C80" s="199" t="s">
        <v>1729</v>
      </c>
      <c r="D80" s="354">
        <v>6.6455401344956339E-2</v>
      </c>
    </row>
    <row r="81" spans="1:7" x14ac:dyDescent="0.2">
      <c r="B81" s="362"/>
      <c r="C81" s="199" t="s">
        <v>1730</v>
      </c>
      <c r="D81" s="354">
        <v>5.976545489418908E-2</v>
      </c>
    </row>
    <row r="82" spans="1:7" x14ac:dyDescent="0.2">
      <c r="B82" s="362"/>
      <c r="C82" s="199" t="s">
        <v>1731</v>
      </c>
      <c r="D82" s="354">
        <v>5.3623063090440515E-2</v>
      </c>
    </row>
    <row r="83" spans="1:7" x14ac:dyDescent="0.2">
      <c r="B83" s="362"/>
      <c r="C83" s="199" t="s">
        <v>1732</v>
      </c>
      <c r="D83" s="354">
        <v>5.258209661987058E-2</v>
      </c>
    </row>
    <row r="84" spans="1:7" x14ac:dyDescent="0.2">
      <c r="B84" s="362"/>
      <c r="C84" s="199" t="s">
        <v>1733</v>
      </c>
      <c r="D84" s="354">
        <v>2.2690270075763925E-2</v>
      </c>
    </row>
    <row r="85" spans="1:7" x14ac:dyDescent="0.2">
      <c r="B85" s="362"/>
      <c r="C85" s="199" t="s">
        <v>1734</v>
      </c>
      <c r="D85" s="354">
        <v>7.1258193023185793E-3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2.5599712348317512E-8</v>
      </c>
    </row>
    <row r="94" spans="1:7" x14ac:dyDescent="0.2">
      <c r="A94" s="367"/>
      <c r="B94" s="369" t="s">
        <v>1743</v>
      </c>
      <c r="C94" s="192"/>
      <c r="D94" s="213"/>
      <c r="E94" s="370">
        <v>-2.5599712348317512E-8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5.6709326388521962E-2</v>
      </c>
    </row>
    <row r="105" spans="1:6" x14ac:dyDescent="0.2">
      <c r="B105" s="377" t="s">
        <v>1752</v>
      </c>
      <c r="C105" s="354">
        <v>6.3583071729839499E-2</v>
      </c>
    </row>
    <row r="106" spans="1:6" x14ac:dyDescent="0.2">
      <c r="B106" s="377" t="s">
        <v>1753</v>
      </c>
      <c r="C106" s="354">
        <v>7.2354850487505826E-2</v>
      </c>
    </row>
    <row r="107" spans="1:6" x14ac:dyDescent="0.2">
      <c r="B107" s="377" t="s">
        <v>1754</v>
      </c>
      <c r="C107" s="354">
        <v>0.30305205579665911</v>
      </c>
    </row>
    <row r="108" spans="1:6" x14ac:dyDescent="0.2">
      <c r="B108" s="198" t="s">
        <v>1755</v>
      </c>
      <c r="C108" s="354">
        <v>0.5043006955974737</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0.77363091559130182</v>
      </c>
    </row>
    <row r="115" spans="1:4" x14ac:dyDescent="0.2">
      <c r="B115" s="199" t="s">
        <v>1758</v>
      </c>
      <c r="C115" s="354">
        <v>5.6370373348475097E-2</v>
      </c>
    </row>
    <row r="116" spans="1:4" x14ac:dyDescent="0.2">
      <c r="B116" s="199" t="s">
        <v>1759</v>
      </c>
      <c r="C116" s="354">
        <v>0.16999871106023867</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0.98912481846164202</v>
      </c>
    </row>
    <row r="135" spans="1:4" x14ac:dyDescent="0.2">
      <c r="B135" s="199" t="s">
        <v>1767</v>
      </c>
      <c r="C135" s="354">
        <v>1.0875133299285199E-2</v>
      </c>
    </row>
    <row r="136" spans="1:4" x14ac:dyDescent="0.2">
      <c r="B136" s="199" t="s">
        <v>1768</v>
      </c>
      <c r="C136" s="354">
        <v>4.8239074514502903E-8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0.65004490986447294</v>
      </c>
    </row>
    <row r="146" spans="1:9" x14ac:dyDescent="0.2">
      <c r="B146" s="218" t="s">
        <v>1773</v>
      </c>
      <c r="C146" s="220"/>
      <c r="D146" s="354">
        <v>0.12578199268313975</v>
      </c>
    </row>
    <row r="147" spans="1:9" x14ac:dyDescent="0.2">
      <c r="B147" s="218" t="s">
        <v>1774</v>
      </c>
      <c r="C147" s="220"/>
      <c r="D147" s="354">
        <v>0.1548498600164738</v>
      </c>
    </row>
    <row r="148" spans="1:9" x14ac:dyDescent="0.2">
      <c r="B148" s="218" t="s">
        <v>1775</v>
      </c>
      <c r="C148" s="220"/>
      <c r="D148" s="354">
        <v>5.0386081297559157E-2</v>
      </c>
    </row>
    <row r="149" spans="1:9" x14ac:dyDescent="0.2">
      <c r="B149" s="218" t="s">
        <v>1776</v>
      </c>
      <c r="C149" s="220"/>
      <c r="D149" s="354">
        <v>1.8937156138354602E-2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342544</v>
      </c>
      <c r="E155" s="180"/>
      <c r="F155" s="180"/>
      <c r="G155" s="180"/>
      <c r="I155" s="196"/>
    </row>
    <row r="156" spans="1:9" x14ac:dyDescent="0.2">
      <c r="B156" s="218" t="s">
        <v>1780</v>
      </c>
      <c r="C156" s="313"/>
      <c r="D156" s="382">
        <v>122291.77695732958</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2.1301648693727659E-4</v>
      </c>
      <c r="G159" s="385"/>
    </row>
    <row r="160" spans="1:9" x14ac:dyDescent="0.2">
      <c r="B160" s="199" t="s">
        <v>1783</v>
      </c>
      <c r="C160" s="199"/>
      <c r="D160" s="384">
        <v>3.7016935430176056E-4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275089</v>
      </c>
      <c r="D166" s="390">
        <v>22577787595.970299</v>
      </c>
      <c r="E166" s="391">
        <v>0.53897393453651432</v>
      </c>
    </row>
    <row r="167" spans="1:5" x14ac:dyDescent="0.2">
      <c r="B167" s="389" t="s">
        <v>809</v>
      </c>
      <c r="C167" s="390">
        <v>61446</v>
      </c>
      <c r="D167" s="390">
        <v>16628652322.969999</v>
      </c>
      <c r="E167" s="391">
        <v>0.3969569706710549</v>
      </c>
    </row>
    <row r="168" spans="1:5" x14ac:dyDescent="0.2">
      <c r="B168" s="389" t="s">
        <v>811</v>
      </c>
      <c r="C168" s="390">
        <v>6009</v>
      </c>
      <c r="D168" s="390">
        <v>2683874527.1300101</v>
      </c>
      <c r="E168" s="391">
        <v>6.4069094792430753E-2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342544</v>
      </c>
      <c r="D172" s="390">
        <v>41890314446.070313</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Nl1wARlVAFt2sSXW0WjprLjFL8lh7p7CvaMPzZBPlniuZl2mR1vNhJ3g9uM9ADs8YInVdqDbxoWtBnmSOFuuiQ==" saltValue="TA3tShc5MLfMxn0XLJbiC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0D449-A401-4631-875D-03DA0D6D5164}">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45808</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31108</v>
      </c>
      <c r="E13" s="403">
        <v>30236</v>
      </c>
      <c r="F13" s="403">
        <v>30236</v>
      </c>
      <c r="G13" s="403">
        <v>32036</v>
      </c>
    </row>
    <row r="14" spans="1:7" x14ac:dyDescent="0.2">
      <c r="A14" s="180"/>
      <c r="B14" s="193" t="s">
        <v>1638</v>
      </c>
      <c r="C14" s="214"/>
      <c r="D14" s="275">
        <v>34258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34258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34258</v>
      </c>
      <c r="E21" s="275">
        <v>34106.144173009998</v>
      </c>
      <c r="F21" s="275">
        <v>34606.144173009998</v>
      </c>
      <c r="G21" s="275">
        <v>34406.144173009998</v>
      </c>
    </row>
    <row r="22" spans="1:7" x14ac:dyDescent="0.2">
      <c r="A22" s="180"/>
    </row>
    <row r="23" spans="1:7" x14ac:dyDescent="0.2">
      <c r="A23" s="180"/>
      <c r="B23" s="189" t="s">
        <v>259</v>
      </c>
      <c r="C23" s="212"/>
      <c r="D23" s="403">
        <v>34258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34258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1500</v>
      </c>
      <c r="E33" s="403">
        <v>0</v>
      </c>
      <c r="F33" s="403">
        <v>0</v>
      </c>
      <c r="G33" s="403">
        <v>10088.493170129999</v>
      </c>
    </row>
    <row r="34" spans="1:7" x14ac:dyDescent="0.2">
      <c r="A34" s="180"/>
      <c r="B34" s="193" t="s">
        <v>1809</v>
      </c>
      <c r="C34" s="214"/>
      <c r="D34" s="275">
        <v>1500</v>
      </c>
      <c r="E34" s="275">
        <v>500</v>
      </c>
      <c r="F34" s="275">
        <v>2500</v>
      </c>
      <c r="G34" s="275">
        <v>40240.335959370001</v>
      </c>
    </row>
    <row r="35" spans="1:7" x14ac:dyDescent="0.2">
      <c r="A35" s="180"/>
    </row>
    <row r="36" spans="1:7" x14ac:dyDescent="0.2">
      <c r="A36" s="180"/>
      <c r="B36" s="189" t="s">
        <v>1805</v>
      </c>
      <c r="C36" s="212"/>
      <c r="D36" s="403">
        <v>1500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1500</v>
      </c>
      <c r="E41" s="275">
        <v>500</v>
      </c>
      <c r="F41" s="275">
        <v>2500</v>
      </c>
      <c r="G41" s="275">
        <v>72042.335959370001</v>
      </c>
    </row>
    <row r="42" spans="1:7" x14ac:dyDescent="0.2">
      <c r="A42" s="180"/>
    </row>
    <row r="43" spans="1:7" x14ac:dyDescent="0.2">
      <c r="A43" s="180"/>
      <c r="B43" s="189" t="s">
        <v>259</v>
      </c>
      <c r="C43" s="212"/>
      <c r="D43" s="403">
        <v>1500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1500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TyXRI8+aMqK59UJ70SwVocpsmev/37R6MFSo8J/9p1zmFd/cp9MctSZgtHyMCiA7q7Yysu4xmGYo+Nj9pSGApA==" saltValue="FQwBPCuyH/M1MVTGJ0rKj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9003-6771-494F-97E4-BF22C5F98209}">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7YyjgKJHgD9Xh+Aj3iOJEVV9ppuYLjy0SCPdwAtNVuFPc1C9jIf6LTGwOmYU6hOvqQdvpZcXKnsHEbHULcBgLw==" saltValue="hoeQEUUEhfMeoVkogHFuH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Selma SEFFAR ANDALOUSSI</dc:creator>
  <cp:lastModifiedBy>Selma SEFFAR ANDALOUSSI</cp:lastModifiedBy>
  <dcterms:created xsi:type="dcterms:W3CDTF">2025-06-18T14:19:34Z</dcterms:created>
  <dcterms:modified xsi:type="dcterms:W3CDTF">2025-06-18T14:19:49Z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2025-06-18T14:19:48Z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25d79043-660d-4233-b98a-d4534c393d4a</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