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pardmp15sh\alm2\Asset_Based_Funding\8- COVERED BONDS\8- INVESTOR REPORT\2025\08-Aout 2025\"/>
    </mc:Choice>
  </mc:AlternateContent>
  <xr:revisionPtr revIDLastSave="0" documentId="8_{1F97ACE8-48AA-4511-9CFF-C145AB8F2E73}" xr6:coauthVersionLast="47" xr6:coauthVersionMax="47" xr10:uidLastSave="{00000000-0000-0000-0000-000000000000}"/>
  <workbookProtection workbookAlgorithmName="SHA-512" workbookHashValue="bM5kBNEur9qEw2kD0N5mDyEh6/qZdGUBbCxKHV+OPI+Bg6I5aJhS/4VQPIykpQ/VQe15uIlvzk+IsIEHKi/7TA==" workbookSaltValue="ImkNAuXRwwCYHacbeZQJfA==" workbookSpinCount="100000" lockStructure="1"/>
  <bookViews>
    <workbookView xWindow="-28920" yWindow="-120" windowWidth="29040" windowHeight="15720" xr2:uid="{CBED780D-1F14-4DAF-A3DD-02917AC3336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<sst xmlns="http://schemas.openxmlformats.org/spreadsheetml/2006/main" count="5780" uniqueCount="2922">
  <si>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</si>
  <si>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</si>
  <si>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</si>
  <si>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</si>
  <si>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</si>
  <si>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</si>
  <si>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</si>
  <si>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</si>
  <si>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</si>
  <si>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</si>
  <si>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</si>
  <si>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</si>
  <si>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</si>
  <si>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</si>
  <si>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</si>
  <si>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</si>
  <si>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</si>
  <si>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</si>
  <si>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</si>
  <si>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</si>
  <si>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</si>
  <si>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</si>
  <si>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</si>
  <si>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</si>
  <si>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</si>
  <si>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</si>
  <si>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</si>
  <si>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</si>
  <si>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</si>
  <si>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</si>
  <si>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</si>
  <si>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</si>
  <si>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</si>
  <si>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</si>
  <si>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</si>
  <si>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</si>
  <si>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</si>
  <si>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</si>
  <si>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</si>
  <si>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</si>
  <si>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</si>
  <si>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</si>
  <si>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</si>
  <si>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</si>
  <si>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</si>
  <si>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</si>
  <si>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</si>
  <si>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</si>
  <si>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</si>
  <si>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</si>
  <si>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</si>
  <si>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</si>
  <si>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</si>
  <si>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</si>
  <si>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</si>
  <si>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</si>
  <si>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</si>
  <si>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</si>
  <si>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</si>
  <si>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</si>
  <si>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</si>
  <si>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</si>
  <si>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</si>
  <si>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</si>
  <si>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</si>
  <si>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</si>
  <si>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</si>
  <si>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</si>
  <si>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</si>
  <si>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</si>
  <si>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</si>
  <si>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</si>
  <si>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</si>
  <si>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</si>
  <si>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</si>
  <si>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</si>
  <si>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</si>
  <si>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</si>
  <si>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</si>
  <si>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</si>
  <si>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</si>
  <si>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</si>
  <si>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</si>
  <si>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</si>
  <si>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</si>
  <si>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</si>
  <si>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</si>
  <si>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</si>
  <si>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</si>
  <si>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</si>
  <si>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</si>
  <si>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</si>
  <si>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</si>
  <si>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</si>
  <si>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</si>
  <si>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</si>
  <si>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</si>
  <si>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</si>
  <si>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</si>
  <si>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</si>
  <si>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</si>
  <si>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</si>
  <si>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</si>
  <si>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</si>
  <si>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</si>
  <si>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</si>
  <si>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</si>
  <si>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</si>
  <si>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</si>
  <si>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</si>
  <si>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</si>
  <si>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</si>
  <si>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</si>
  <si>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</si>
  <si>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</si>
  <si>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</si>
  <si>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</si>
  <si>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</si>
  <si>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</si>
  <si>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</si>
  <si>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</si>
  <si>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</si>
  <si>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</si>
  <si>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</si>
  <si>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</si>
  <si>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</si>
  <si>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</si>
  <si>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</si>
  <si>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</si>
  <si>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</si>
  <si>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</si>
  <si>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</si>
  <si>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</si>
  <si>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</si>
  <si>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</si>
  <si>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</si>
  <si>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</si>
  <si>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</si>
  <si>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</si>
  <si>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</si>
  <si>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</si>
  <si>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</si>
  <si>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</si>
  <si>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</si>
  <si>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</si>
  <si>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</si>
  <si>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</si>
  <si>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</si>
  <si>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</si>
  <si>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</si>
  <si>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</si>
  <si>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</si>
  <si>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</si>
  <si>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</si>
  <si>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</si>
  <si>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</si>
  <si>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</si>
  <si>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</si>
  <si>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</si>
  <si>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</si>
  <si>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</si>
  <si>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</si>
  <si>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</si>
  <si>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</si>
  <si>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</si>
  <si>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</si>
  <si>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</si>
  <si>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</si>
  <si>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</si>
  <si>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</si>
  <si>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</si>
  <si>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</si>
  <si>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</si>
  <si>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</si>
  <si>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</si>
  <si>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</si>
  <si>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</si>
  <si>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</si>
  <si>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</si>
  <si>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</si>
  <si>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</si>
  <si>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</si>
  <si>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</si>
  <si>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</si>
  <si>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</si>
  <si>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</si>
  <si>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</si>
  <si>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</si>
  <si>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</si>
  <si>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</si>
  <si>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</si>
  <si>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</si>
  <si>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</si>
  <si>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</si>
  <si>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</si>
  <si>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</si>
  <si>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</si>
  <si>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</si>
  <si>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</si>
  <si>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</si>
  <si>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</si>
  <si>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</si>
  <si>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</si>
  <si>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</si>
  <si>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</si>
  <si>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</si>
  <si>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</si>
  <si>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</si>
  <si>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</si>
  <si>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</si>
  <si>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</si>
  <si>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</si>
  <si>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</si>
  <si>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</si>
  <si>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</si>
  <si>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</si>
  <si>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</si>
  <si>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</si>
  <si>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</si>
  <si>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</si>
  <si>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</si>
  <si>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</si>
  <si>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</si>
  <si>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</si>
  <si>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</si>
  <si>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</si>
  <si>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</si>
  <si>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</si>
  <si>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</si>
  <si>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</si>
  <si>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</si>
  <si>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</si>
  <si>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</si>
  <si>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</si>
  <si>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</si>
  <si>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</si>
  <si>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</si>
  <si>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</si>
  <si>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</si>
  <si>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</si>
  <si>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</si>
  <si>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</si>
  <si>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</si>
  <si>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</si>
  <si>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</si>
  <si>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</si>
  <si>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</si>
  <si>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</si>
  <si>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</si>
  <si>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</si>
  <si>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</si>
  <si>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</si>
  <si>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</si>
  <si>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</si>
  <si>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</si>
  <si>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</si>
  <si>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</si>
  <si>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</si>
  <si>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</si>
  <si>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</si>
  <si>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</si>
  <si>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</si>
  <si>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</si>
  <si>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</si>
  <si>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</si>
  <si>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</si>
  <si>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</si>
  <si>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</si>
  <si>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</si>
  <si>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</si>
  <si>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</si>
  <si>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</si>
  <si>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</si>
  <si>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</si>
  <si>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</si>
  <si>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</si>
  <si>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</si>
  <si>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</si>
  <si>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</si>
  <si>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</si>
  <si>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</si>
  <si>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</si>
  <si>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</si>
  <si>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</si>
  <si>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</si>
  <si>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</si>
  <si>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</si>
  <si>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</si>
  <si>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</si>
  <si>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</si>
  <si>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</si>
  <si>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</si>
  <si>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</si>
  <si>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</si>
  <si>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</si>
  <si>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</si>
  <si>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</si>
  <si>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</si>
  <si>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</si>
  <si>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</si>
  <si>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</si>
  <si>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</si>
  <si>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</si>
  <si>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</si>
  <si>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</si>
  <si>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</si>
  <si>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</si>
  <si>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</si>
  <si>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</si>
  <si>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</si>
  <si>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</si>
  <si>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</si>
  <si>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</si>
  <si>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</si>
  <si>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</si>
  <si>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</si>
  <si>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</si>
  <si>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</si>
  <si>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</si>
  <si>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</si>
  <si>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</si>
  <si>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</si>
  <si>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</si>
  <si>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</si>
  <si>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</si>
  <si>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</si>
  <si>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</si>
  <si>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</si>
  <si>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</si>
  <si>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</si>
  <si>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</si>
  <si>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</si>
  <si>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</si>
  <si>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</si>
  <si>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</si>
  <si>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</si>
  <si>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</si>
  <si>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</si>
  <si>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</si>
  <si>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</si>
  <si>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</si>
  <si>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</si>
  <si>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</si>
  <si>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</si>
  <si>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</si>
  <si>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</si>
  <si>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</si>
  <si>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</si>
  <si>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</si>
  <si>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</si>
  <si>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</si>
  <si>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</si>
  <si>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</si>
  <si>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</si>
  <si>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</si>
  <si>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</si>
  <si>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</si>
  <si>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</si>
  <si>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</si>
  <si>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</si>
  <si>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</si>
  <si>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</si>
  <si>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</si>
  <si>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</si>
  <si>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</si>
  <si>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</si>
  <si>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</si>
  <si>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</si>
  <si>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</si>
  <si>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</si>
  <si>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</si>
  <si>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</si>
  <si>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</si>
  <si>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</si>
  <si>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</si>
  <si>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</si>
  <si>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</si>
  <si>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</si>
  <si>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</si>
  <si>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</si>
  <si>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</si>
  <si>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</si>
  <si>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</si>
  <si>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</si>
  <si>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</si>
  <si>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</si>
  <si>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</si>
  <si>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</si>
  <si>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</si>
  <si>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</si>
  <si>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</si>
  <si>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</si>
  <si>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</si>
  <si>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</si>
  <si>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</si>
  <si>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</si>
  <si>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</si>
  <si>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</si>
  <si>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</si>
  <si>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</si>
  <si>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</si>
  <si>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</si>
  <si>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</si>
  <si>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</si>
  <si>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</si>
  <si>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</si>
  <si>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</si>
  <si>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</si>
  <si>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</si>
  <si>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</si>
  <si>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</si>
  <si>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</si>
  <si>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</si>
  <si>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</si>
  <si>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</si>
  <si>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</si>
  <si>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</si>
  <si>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</si>
  <si>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</si>
  <si>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</si>
  <si>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</si>
  <si>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</si>
  <si>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</si>
  <si>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</si>
  <si>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</si>
  <si>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</si>
  <si>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</si>
  <si>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</si>
  <si>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</si>
  <si>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</si>
  <si>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</si>
  <si>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</si>
  <si>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</si>
  <si>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</si>
  <si>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</si>
  <si>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</si>
  <si>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</si>
  <si>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</si>
  <si>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</si>
  <si>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</si>
  <si>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</si>
  <si>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</si>
  <si>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</si>
  <si>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</si>
  <si>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</si>
  <si>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</si>
  <si>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</si>
  <si>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</si>
  <si>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</si>
  <si>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</si>
  <si>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</si>
  <si>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</si>
  <si>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</si>
  <si>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</si>
  <si>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</si>
  <si>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</si>
  <si>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</si>
  <si>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</si>
  <si>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</si>
  <si>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</si>
  <si>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</si>
  <si>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</si>
  <si>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</si>
  <si>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</si>
  <si>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</si>
  <si>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</si>
  <si>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</si>
  <si>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</si>
  <si>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</si>
  <si>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</si>
  <si>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</si>
  <si>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</si>
  <si>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</si>
  <si>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</si>
  <si>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</si>
  <si>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</si>
  <si>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</si>
  <si>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</si>
  <si>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</si>
  <si>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</si>
  <si>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</si>
  <si>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</si>
  <si>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</si>
  <si>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</si>
  <si>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</si>
  <si>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</si>
  <si>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</si>
  <si>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</si>
  <si>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</si>
  <si>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</si>
  <si>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</si>
  <si>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</si>
  <si>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</si>
  <si>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</si>
  <si>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</si>
  <si>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</si>
  <si>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</si>
  <si>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</si>
  <si>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</si>
  <si>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</si>
  <si>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</si>
  <si>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</si>
  <si>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</si>
  <si>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</si>
  <si>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</si>
  <si>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</si>
  <si>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</si>
  <si>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</si>
  <si>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</si>
  <si>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</si>
  <si>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</si>
  <si>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</si>
  <si>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</si>
  <si>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</si>
  <si>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</si>
  <si>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</si>
  <si>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</si>
  <si>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</si>
  <si>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</si>
  <si>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</si>
  <si>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</si>
  <si>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</si>
  <si>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</si>
  <si>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</si>
  <si>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</si>
  <si>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</si>
  <si>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</si>
  <si>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</si>
  <si>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</si>
  <si>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</si>
  <si>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</si>
  <si>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</si>
  <si>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</si>
  <si>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</si>
  <si>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</si>
  <si>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</si>
  <si>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</si>
  <si>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</si>
  <si>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</si>
  <si>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</si>
  <si>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</si>
  <si>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</si>
  <si>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</si>
  <si>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</si>
  <si>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</si>
  <si>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</si>
  <si>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</si>
  <si>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</si>
  <si>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</si>
  <si>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</si>
  <si>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</si>
  <si>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</si>
  <si>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</si>
  <si>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</si>
  <si>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</si>
  <si>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</si>
  <si>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</si>
  <si>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</si>
  <si>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</si>
  <si>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</si>
  <si>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</si>
  <si>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</si>
  <si>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</si>
  <si>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</si>
  <si>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</si>
  <si>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</si>
  <si>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</si>
  <si>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</si>
  <si>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</si>
  <si>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</si>
  <si>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</si>
  <si>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</si>
  <si>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</si>
  <si>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</si>
  <si>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</si>
  <si>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</si>
  <si>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</si>
  <si>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</si>
  <si>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</si>
  <si>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</si>
  <si>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</si>
  <si>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</si>
  <si>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</si>
  <si>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</si>
  <si>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</si>
  <si>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</si>
  <si>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</si>
  <si>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</si>
  <si>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</si>
  <si>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</si>
  <si>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</si>
  <si>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</si>
  <si>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</si>
  <si>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</si>
  <si>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</si>
  <si>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</si>
  <si>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</si>
  <si>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</si>
  <si>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</si>
  <si>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</si>
  <si>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</si>
  <si>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</si>
  <si>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</si>
  <si>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</si>
  <si>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</si>
  <si>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</si>
  <si>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</si>
  <si>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</si>
  <si>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</si>
  <si>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</si>
  <si>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</si>
  <si>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</si>
  <si>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</si>
  <si>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</si>
  <si>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</si>
  <si>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</si>
  <si>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</si>
  <si>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</si>
  <si>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</si>
  <si>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</si>
  <si>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</si>
  <si>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</si>
  <si>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</si>
  <si>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</si>
  <si>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</si>
  <si>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</si>
  <si>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</si>
  <si>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</si>
  <si>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</si>
  <si>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</si>
  <si>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</si>
  <si>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</si>
  <si>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</si>
  <si>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</si>
  <si>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</si>
  <si>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</si>
  <si>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</si>
  <si>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</si>
  <si>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</si>
  <si>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</si>
  <si>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</si>
  <si>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</si>
  <si>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</si>
  <si>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</si>
  <si>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</si>
  <si>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</si>
  <si>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</si>
  <si>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</si>
  <si>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</si>
  <si>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</si>
  <si>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</si>
  <si>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</si>
  <si>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</si>
  <si>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</si>
  <si>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</si>
  <si>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</si>
  <si>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</si>
  <si>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</si>
  <si>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</si>
  <si>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</si>
  <si>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</si>
  <si>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</si>
  <si>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</si>
  <si>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</si>
  <si>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</si>
  <si>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</si>
  <si>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</si>
  <si>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</si>
  <si>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</si>
  <si>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</si>
  <si>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</si>
  <si>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</si>
  <si>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</si>
  <si>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</si>
  <si>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</si>
  <si>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</si>
  <si>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</si>
  <si>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</si>
  <si>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</si>
  <si>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</si>
  <si>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</si>
  <si>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</si>
  <si>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</si>
  <si>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</si>
  <si>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</si>
  <si>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</si>
  <si>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</si>
  <si>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</si>
  <si>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</si>
  <si>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</si>
  <si>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</si>
  <si>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</si>
  <si>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</si>
  <si>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</si>
  <si>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</si>
  <si>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</si>
  <si>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</si>
  <si>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</si>
  <si>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</si>
  <si>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</si>
  <si>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</si>
  <si>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</si>
  <si>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</si>
  <si>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</si>
  <si>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</si>
  <si>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</si>
  <si>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</si>
  <si>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</si>
  <si>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</si>
  <si>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</si>
  <si>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</si>
  <si>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</si>
  <si>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</si>
  <si>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</si>
  <si>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</si>
  <si>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</si>
  <si>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</si>
  <si>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</si>
  <si>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</si>
  <si>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</si>
  <si>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</si>
  <si>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</si>
  <si>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</si>
  <si>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</si>
  <si>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</si>
  <si>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</si>
  <si>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</si>
  <si>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</si>
  <si>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</si>
  <si>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</si>
  <si>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</si>
  <si>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</si>
  <si>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</si>
  <si>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</si>
  <si>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</si>
  <si>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</si>
  <si>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</si>
  <si>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</si>
  <si>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</si>
  <si>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</si>
  <si>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</si>
  <si>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</si>
  <si>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</si>
  <si>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</si>
  <si>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</si>
  <si>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</si>
  <si>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</si>
  <si>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</si>
  <si>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</si>
  <si>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</si>
  <si>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</si>
  <si>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</si>
  <si>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</si>
  <si>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</si>
  <si>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</si>
  <si>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</si>
  <si>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</si>
  <si>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</si>
  <si>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</si>
  <si>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</si>
  <si>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</si>
  <si>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</si>
  <si>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</si>
  <si>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</si>
  <si>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</si>
  <si>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</si>
  <si>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</si>
  <si>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</si>
  <si>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</si>
  <si>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</si>
  <si>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</si>
  <si>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</si>
  <si>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</si>
  <si>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</si>
  <si>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</si>
  <si>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</si>
  <si>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</si>
  <si>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</si>
  <si>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</si>
  <si>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</si>
  <si>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</si>
  <si>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</si>
  <si>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</si>
  <si>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</si>
  <si>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</si>
  <si>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</si>
  <si>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</si>
  <si>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</si>
  <si>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</si>
  <si>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</si>
  <si>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</si>
  <si>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</si>
  <si>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</si>
  <si>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</si>
  <si>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</si>
  <si>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</si>
  <si>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</si>
  <si>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</si>
  <si>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</si>
  <si>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</si>
  <si>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</si>
  <si>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</si>
  <si>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</si>
  <si>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</si>
  <si>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</si>
  <si>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</si>
  <si>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</si>
  <si>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</si>
  <si>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</si>
  <si>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</si>
  <si>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</si>
  <si>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</si>
  <si>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</si>
  <si>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</si>
  <si>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</si>
  <si>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</si>
  <si>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</si>
  <si>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</si>
  <si>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</si>
  <si>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</si>
  <si>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</si>
  <si>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</si>
  <si>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</si>
  <si>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</si>
  <si>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</si>
  <si>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</si>
  <si>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</si>
  <si>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</si>
  <si>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</si>
  <si>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</si>
  <si>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</si>
  <si>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</si>
  <si>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</si>
  <si>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</si>
  <si>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</si>
  <si>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</si>
  <si>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</si>
  <si>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</si>
  <si>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</si>
  <si>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</si>
  <si>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</si>
  <si>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</si>
  <si>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</si>
  <si>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</si>
  <si>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</si>
  <si>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</si>
  <si>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</si>
  <si>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</si>
  <si>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</si>
  <si>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</si>
  <si>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</si>
  <si>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</si>
  <si>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</si>
  <si>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</si>
  <si>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</si>
  <si>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</si>
  <si>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</si>
  <si>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</si>
  <si>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</si>
  <si>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</si>
  <si>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</si>
  <si>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</si>
  <si>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</si>
  <si>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</si>
  <si>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</si>
  <si>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</si>
  <si>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</si>
  <si>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</si>
  <si>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</si>
  <si>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</si>
  <si>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</si>
  <si>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</si>
  <si>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</si>
  <si>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</si>
  <si>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</si>
  <si>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</si>
  <si>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</si>
  <si>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</si>
  <si>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</si>
  <si>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</si>
  <si>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</si>
  <si>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</si>
  <si>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</si>
  <si>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</si>
  <si>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</si>
  <si>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</si>
  <si>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</si>
  <si>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</si>
  <si>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</si>
  <si>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</si>
  <si>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</si>
  <si>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</si>
  <si>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</si>
  <si>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</si>
  <si>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</si>
  <si>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</si>
  <si>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</si>
  <si>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</si>
  <si>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</si>
  <si>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</si>
  <si>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</si>
  <si>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</si>
  <si>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</si>
  <si>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</si>
  <si>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</si>
  <si>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</si>
  <si>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</si>
  <si>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</si>
  <si>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</si>
  <si>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</si>
  <si>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</si>
  <si>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</si>
  <si>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</si>
  <si>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</si>
  <si>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</si>
  <si>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</si>
  <si>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</si>
  <si>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</si>
  <si>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</si>
  <si>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</si>
  <si>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</si>
  <si>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</si>
  <si>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</si>
  <si>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</si>
  <si>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</si>
  <si>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</si>
  <si>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</si>
  <si>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</si>
  <si>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</si>
  <si>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</si>
  <si>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</si>
  <si>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</si>
  <si>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</si>
  <si>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</si>
  <si>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</si>
  <si>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</si>
  <si>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</si>
  <si>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</si>
  <si>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</si>
  <si>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</si>
  <si>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</si>
  <si>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</si>
  <si>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</si>
  <si>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</si>
  <si>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</si>
  <si>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</si>
  <si>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</si>
  <si>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</si>
  <si>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</si>
  <si>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</si>
  <si>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</si>
  <si>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</si>
  <si>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</si>
  <si>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</si>
  <si>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</si>
  <si>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</si>
  <si>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</si>
  <si>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</si>
  <si>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</si>
  <si>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</si>
  <si>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</si>
  <si>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</si>
  <si>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</si>
  <si>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</si>
  <si>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</si>
  <si>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</si>
  <si>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</si>
  <si>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</si>
  <si>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</si>
  <si>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</si>
  <si>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</si>
  <si>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</si>
  <si>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</si>
  <si>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</si>
  <si>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</si>
  <si>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</si>
  <si>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</si>
  <si>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</si>
  <si>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</si>
  <si>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</si>
  <si>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</si>
  <si>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</si>
  <si>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</si>
  <si>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</si>
  <si>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</si>
  <si>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</si>
  <si>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</si>
  <si>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</si>
  <si>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</si>
  <si>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</si>
  <si>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</si>
  <si>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</si>
  <si>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</si>
  <si>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</si>
  <si>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</si>
  <si>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</si>
  <si>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</si>
  <si>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</si>
  <si>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</si>
  <si>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</si>
  <si>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</si>
  <si>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</si>
  <si>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</si>
  <si>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</si>
  <si>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</si>
  <si>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</si>
  <si>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</si>
  <si>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</si>
  <si>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</si>
  <si>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</si>
  <si>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</si>
  <si>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</si>
  <si>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</si>
  <si>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</si>
  <si>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</si>
  <si>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</si>
  <si>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</si>
  <si>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</si>
  <si>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</si>
  <si>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</si>
  <si>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</si>
  <si>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</si>
  <si>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</si>
  <si>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</si>
  <si>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</si>
  <si>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</si>
  <si>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</si>
  <si>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</si>
  <si>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</si>
  <si>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</si>
  <si>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</si>
  <si>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</si>
  <si>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</si>
  <si>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</si>
  <si>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</si>
  <si>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</si>
  <si>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</si>
  <si>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</si>
  <si>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</si>
  <si>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</si>
  <si>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</si>
  <si>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</si>
  <si>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</si>
  <si>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</si>
  <si>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</si>
  <si>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</si>
  <si>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</si>
  <si>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</si>
  <si>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</si>
  <si>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</si>
  <si>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</si>
  <si>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</si>
  <si>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</si>
  <si>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</si>
  <si>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</si>
  <si>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</si>
  <si>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</si>
  <si>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</si>
  <si>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</si>
  <si>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</si>
  <si>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</si>
  <si>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</si>
  <si>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</si>
  <si>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</si>
  <si>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</si>
  <si>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</si>
  <si>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</si>
  <si>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</si>
  <si>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</si>
  <si>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</si>
  <si>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</si>
  <si>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</si>
  <si>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</si>
  <si>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</si>
  <si>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</si>
  <si>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</si>
  <si>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</si>
  <si>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</si>
  <si>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</si>
  <si>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</si>
  <si>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</si>
  <si>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</si>
  <si>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</si>
  <si>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</si>
  <si>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</si>
  <si>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</si>
  <si>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</si>
  <si>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</si>
  <si>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</si>
  <si>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</si>
  <si>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</si>
  <si>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</si>
  <si>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</si>
  <si>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</si>
  <si>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</si>
  <si>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</si>
  <si>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</si>
  <si>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</si>
  <si>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</si>
  <si>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</si>
  <si>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</si>
  <si>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</si>
  <si>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</si>
  <si>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</si>
  <si>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</si>
  <si>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</si>
  <si>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</si>
  <si>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</si>
  <si>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</si>
  <si>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</si>
  <si>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</si>
  <si>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</si>
  <si>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</si>
  <si>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</si>
  <si>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</si>
  <si>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</si>
  <si>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</si>
  <si>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</si>
  <si>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</si>
  <si>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</si>
  <si>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</si>
  <si>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</si>
  <si>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</si>
  <si>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</si>
  <si>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</si>
  <si>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</si>
  <si>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</si>
  <si>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</si>
  <si>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</si>
  <si>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</si>
  <si>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</si>
  <si>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</si>
  <si>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</si>
  <si>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</si>
  <si>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</si>
  <si>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</si>
  <si>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</si>
  <si>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</si>
  <si>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</si>
  <si>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</si>
  <si>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</si>
  <si>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</si>
  <si>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</si>
  <si>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</si>
  <si>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</si>
  <si>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</si>
  <si>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</si>
  <si>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</si>
  <si>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</si>
  <si>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</si>
  <si>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</si>
  <si>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</si>
  <si>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</si>
  <si>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</si>
  <si>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</si>
  <si>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</si>
  <si>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</si>
  <si>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</si>
  <si>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</si>
  <si>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</si>
  <si>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</si>
  <si>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</si>
  <si>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</si>
  <si>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</si>
  <si>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</si>
  <si>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</si>
  <si>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</si>
  <si>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</si>
  <si>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</si>
  <si>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</si>
  <si>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</si>
  <si>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</si>
  <si>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</si>
  <si>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</si>
  <si>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</si>
  <si>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</si>
  <si>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</si>
  <si>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</si>
  <si>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</si>
  <si>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</si>
  <si>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</si>
  <si>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</si>
  <si>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</si>
  <si>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</si>
  <si>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</si>
  <si>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</si>
  <si>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</si>
  <si>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</si>
  <si>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</si>
  <si>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</si>
  <si>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</si>
  <si>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</si>
  <si>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</si>
  <si>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</si>
  <si>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</si>
  <si>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</si>
  <si>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</si>
  <si>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</si>
  <si>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</si>
  <si>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</si>
  <si>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</si>
  <si>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</si>
  <si>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</si>
  <si>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</si>
  <si>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</si>
  <si>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</si>
  <si>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</si>
  <si>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</si>
  <si>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</si>
  <si>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</si>
  <si>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</si>
  <si>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</si>
  <si>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</si>
  <si>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</si>
  <si>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</si>
  <si>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</si>
  <si>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</si>
  <si>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</si>
  <si>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</si>
  <si>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</si>
  <si>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</si>
  <si>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</si>
  <si>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</si>
  <si>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</si>
  <si>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</si>
  <si>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</si>
  <si>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</si>
  <si>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</si>
  <si>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</si>
  <si>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</si>
  <si>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</si>
  <si>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</si>
  <si>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</si>
  <si>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</si>
  <si>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</si>
  <si>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</si>
  <si>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</si>
  <si>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</si>
  <si>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</si>
  <si>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</si>
  <si>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</si>
  <si>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</si>
  <si>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</si>
  <si>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</si>
  <si>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</si>
  <si>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</si>
  <si>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</si>
  <si>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</si>
  <si>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</si>
  <si>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</si>
  <si>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</si>
  <si>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</si>
  <si>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</si>
  <si>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</si>
  <si>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</si>
  <si>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</si>
  <si>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</si>
  <si>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</si>
  <si>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</si>
  <si>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</si>
  <si>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</si>
  <si>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</si>
  <si>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</si>
  <si>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</si>
  <si>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</si>
  <si>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</si>
  <si>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</si>
  <si>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</si>
  <si>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</si>
  <si>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</si>
  <si>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</si>
  <si>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</si>
  <si>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</si>
  <si>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</si>
  <si>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</si>
  <si>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</si>
  <si>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</si>
  <si>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</si>
  <si>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</si>
  <si>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</si>
  <si>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</si>
  <si>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</si>
  <si>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</si>
  <si>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</si>
  <si>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</si>
  <si>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</si>
  <si>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</si>
  <si>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</si>
  <si>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</si>
  <si>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</si>
  <si>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</si>
  <si>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</si>
  <si>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</si>
  <si>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</si>
  <si>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</si>
  <si>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</si>
  <si>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</si>
  <si>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</si>
  <si>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</si>
  <si>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</si>
  <si>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</si>
  <si>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</si>
  <si>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</si>
  <si>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</si>
  <si>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</si>
  <si>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</si>
  <si>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</si>
  <si>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</si>
  <si>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</si>
  <si>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</si>
  <si>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</si>
  <si>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</si>
  <si>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</si>
  <si>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</si>
  <si>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</si>
  <si>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</si>
  <si>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</si>
  <si>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</si>
  <si>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</si>
  <si>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</si>
  <si>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</si>
  <si>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</si>
  <si>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</si>
  <si>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</si>
  <si>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</si>
  <si>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</si>
  <si>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</si>
  <si>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</si>
  <si>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</si>
  <si>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</si>
  <si>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</si>
  <si>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</si>
  <si>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</si>
  <si>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</si>
  <si>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</si>
  <si>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</si>
  <si>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</si>
  <si>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</si>
  <si>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</si>
  <si>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</si>
  <si>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</si>
  <si>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</si>
  <si>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</si>
  <si>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</si>
  <si>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</si>
  <si>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</si>
  <si>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</si>
  <si>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</si>
  <si>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</si>
  <si>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</si>
  <si>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</si>
  <si>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</si>
  <si>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</si>
  <si>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</si>
  <si>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</si>
  <si>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</si>
  <si>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</si>
  <si>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</si>
  <si>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</si>
  <si>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</si>
  <si>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</si>
  <si>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</si>
  <si>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</si>
  <si>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</si>
  <si>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</si>
  <si>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</si>
  <si>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</si>
  <si>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</si>
  <si>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</si>
  <si>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</si>
  <si>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</si>
  <si>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</si>
  <si>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</si>
  <si>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</si>
  <si>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</si>
  <si>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</si>
  <si>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</si>
  <si>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</si>
  <si>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</si>
  <si>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</si>
  <si>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</si>
  <si>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</si>
  <si>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</si>
  <si>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</si>
  <si>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</si>
  <si>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</si>
  <si>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</si>
  <si>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</si>
  <si>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</si>
  <si>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</si>
  <si>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</si>
  <si>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</si>
  <si>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</si>
  <si>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</si>
  <si>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</si>
  <si>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</si>
  <si>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</si>
  <si>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</si>
  <si>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</si>
  <si>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</si>
  <si>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</si>
  <si>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</si>
  <si>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</si>
  <si>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</si>
  <si>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</si>
  <si>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</si>
  <si>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</si>
  <si>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</si>
  <si>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</si>
  <si>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</si>
  <si>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</si>
  <si>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</si>
  <si>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</si>
  <si>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</si>
  <si>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</si>
  <si>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</si>
  <si>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</si>
  <si>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</si>
  <si>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</si>
  <si>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</si>
  <si>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</si>
  <si>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</si>
  <si>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</si>
  <si>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</si>
  <si>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</si>
  <si>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</si>
  <si>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</si>
  <si>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</si>
  <si>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</si>
  <si>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</si>
  <si>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</si>
  <si>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</si>
  <si>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</si>
  <si>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</si>
  <si>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</si>
  <si>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</si>
  <si>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</si>
  <si>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</si>
  <si>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</si>
  <si>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</si>
  <si>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</si>
  <si>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</si>
  <si>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</si>
  <si>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</si>
  <si>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</si>
  <si>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</si>
  <si>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</si>
  <si>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</si>
  <si>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</si>
  <si>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</si>
  <si>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</si>
  <si>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</si>
  <si>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</si>
  <si>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</si>
  <si>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</si>
  <si>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</si>
  <si>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</si>
  <si>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</si>
  <si>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</si>
  <si>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</si>
  <si>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</si>
  <si>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</si>
  <si>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</si>
  <si>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</si>
  <si>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</si>
  <si>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</si>
  <si>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</si>
  <si>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</si>
  <si>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</si>
  <si>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</si>
  <si>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</si>
  <si>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</si>
  <si>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</si>
  <si>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</si>
  <si>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</si>
  <si>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</si>
  <si>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</si>
  <si>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</si>
  <si>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</si>
  <si>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</si>
  <si>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</si>
  <si>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</si>
  <si>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</si>
  <si>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</si>
  <si>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</si>
  <si>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</si>
  <si>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</si>
  <si>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</si>
  <si>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</si>
  <si>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</si>
  <si>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</si>
  <si>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</si>
  <si>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</si>
  <si>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</si>
  <si>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</si>
  <si>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</si>
  <si>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</si>
  <si>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</si>
  <si>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</si>
  <si>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</si>
  <si>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</si>
  <si>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</si>
  <si>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</si>
  <si>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</si>
  <si>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</si>
  <si>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</si>
  <si>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</si>
  <si>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</si>
  <si>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</si>
  <si>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</si>
  <si>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</si>
  <si>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</si>
  <si>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</si>
  <si>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</si>
  <si>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</si>
  <si>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</si>
  <si>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</si>
  <si>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</si>
  <si>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</si>
  <si>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</si>
  <si>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</si>
  <si>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</si>
  <si>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</si>
  <si>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</si>
  <si>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</si>
  <si>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</si>
  <si>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</si>
  <si>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</si>
  <si>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</si>
  <si>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</si>
  <si>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</si>
  <si>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</si>
  <si>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</si>
  <si>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</si>
  <si>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</si>
  <si>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</si>
  <si>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</si>
  <si>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</si>
  <si>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</si>
  <si>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</si>
  <si>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</si>
  <si>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</si>
  <si>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</si>
  <si>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</si>
  <si>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</si>
  <si>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</si>
  <si>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</si>
  <si>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</si>
  <si>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</si>
  <si>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</si>
  <si>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</si>
  <si>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</si>
  <si>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</si>
  <si>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</si>
  <si>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</si>
  <si>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</si>
  <si>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</si>
  <si>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</si>
  <si>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</si>
  <si>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</si>
  <si>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</si>
  <si>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</si>
  <si>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</si>
  <si>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</si>
  <si>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</si>
  <si>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</si>
  <si>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</si>
  <si>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</si>
  <si>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</si>
  <si>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</si>
  <si>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</si>
  <si>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</si>
  <si>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</si>
  <si>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</si>
  <si>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</si>
  <si>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</si>
  <si>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</si>
  <si>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</si>
  <si>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</si>
  <si>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</si>
  <si>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</si>
  <si>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</si>
  <si>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</si>
  <si>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</si>
  <si>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</si>
  <si>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</si>
  <si>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</si>
  <si>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</si>
  <si>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</si>
  <si>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</si>
  <si>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</si>
  <si>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</si>
  <si>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</si>
  <si>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</si>
  <si>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</si>
  <si>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</si>
  <si>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</si>
  <si>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</si>
  <si>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</si>
  <si>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</si>
  <si>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</si>
  <si>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</si>
  <si>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</si>
  <si>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</si>
  <si>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</si>
  <si>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</si>
  <si>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</si>
  <si>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</si>
  <si>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</si>
  <si>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</si>
  <si>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</si>
  <si>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</si>
  <si>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</si>
  <si>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</si>
  <si>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</si>
  <si>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</si>
  <si>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</si>
  <si>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</si>
  <si>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</si>
  <si>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</si>
  <si>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</si>
  <si>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</si>
  <si>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</si>
  <si>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</si>
  <si>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</si>
  <si>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</si>
  <si>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</si>
  <si>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</si>
  <si>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</si>
  <si>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</si>
  <si>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</si>
  <si>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</si>
  <si>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</si>
  <si>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</si>
  <si>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</si>
  <si>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</si>
  <si>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</si>
  <si>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</si>
  <si>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</si>
  <si>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</si>
  <si>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</si>
  <si>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</si>
  <si>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</si>
  <si>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</si>
  <si>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</si>
  <si>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</si>
  <si>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</si>
  <si>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</si>
  <si>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</si>
  <si>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</si>
  <si>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</si>
  <si>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</si>
  <si>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</si>
  <si>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</si>
  <si>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</si>
  <si>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</si>
  <si>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</si>
  <si>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</si>
  <si>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</si>
  <si>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</si>
  <si>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</si>
  <si>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</si>
  <si>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</si>
  <si>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</si>
  <si>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</si>
  <si>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</si>
  <si>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</si>
  <si>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</si>
  <si>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</si>
  <si>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</si>
  <si>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</si>
  <si>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</si>
  <si>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</si>
  <si>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</si>
  <si>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</si>
  <si>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</si>
  <si>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</si>
  <si>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</si>
  <si>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</si>
  <si>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</si>
  <si>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</si>
  <si>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</si>
  <si>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</si>
  <si>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</si>
  <si>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</si>
  <si>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</si>
  <si>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</si>
  <si>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</si>
  <si>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</si>
  <si>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</si>
  <si>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</si>
  <si>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</si>
  <si>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</si>
  <si>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</si>
  <si>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</si>
  <si>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</si>
  <si>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</si>
  <si>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</si>
  <si>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</si>
  <si>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</si>
  <si>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</si>
  <si>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</si>
  <si>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</si>
  <si>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</si>
  <si>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</si>
  <si>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</si>
  <si>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</si>
  <si>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</si>
  <si>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</si>
  <si>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</si>
  <si>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</si>
  <si>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</si>
  <si>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</si>
  <si>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</si>
  <si>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</si>
  <si>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</si>
  <si>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</si>
  <si>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</si>
  <si>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</si>
  <si>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</si>
  <si>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</si>
  <si>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</si>
  <si>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</si>
  <si>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</si>
  <si>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</si>
  <si>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</si>
  <si>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</si>
  <si>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</si>
  <si>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</si>
  <si>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</si>
  <si>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</si>
  <si>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</si>
  <si>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</si>
  <si>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</si>
  <si>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</si>
  <si>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</si>
  <si>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</si>
  <si>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</si>
  <si>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</si>
  <si>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</si>
  <si>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</si>
  <si>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</si>
  <si>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</si>
  <si>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</si>
  <si>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</si>
  <si>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</si>
  <si>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</si>
  <si>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</si>
  <si>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</si>
  <si>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</si>
  <si>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</si>
  <si>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</si>
  <si>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</si>
  <si>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</si>
  <si>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</si>
  <si>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</si>
  <si>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</si>
  <si>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</si>
  <si>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</si>
  <si>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</si>
  <si>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</si>
  <si>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</si>
  <si>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</si>
  <si>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</si>
  <si>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</si>
  <si>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</si>
  <si>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</si>
  <si>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</si>
  <si>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</si>
  <si>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</si>
  <si>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</si>
  <si>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</si>
  <si>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</si>
  <si>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</si>
  <si>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</si>
  <si>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</si>
  <si>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</si>
  <si>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</si>
  <si>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</si>
  <si>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</si>
  <si>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</si>
  <si>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</si>
  <si>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</si>
  <si>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</si>
  <si>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</si>
  <si>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</si>
  <si>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</si>
  <si>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</si>
  <si>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</si>
  <si>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</si>
  <si>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</si>
  <si>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</si>
  <si>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</si>
  <si>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</si>
  <si>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</si>
  <si>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</si>
  <si>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</si>
  <si>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</si>
  <si>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</si>
  <si>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</si>
  <si>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</si>
  <si>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</si>
  <si>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</si>
  <si>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</si>
  <si>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</si>
  <si>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</si>
  <si>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</si>
  <si>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</si>
  <si>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</si>
  <si>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</si>
  <si>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</si>
  <si>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</si>
  <si>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</si>
  <si>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</si>
  <si>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</si>
  <si>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</si>
  <si>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</si>
  <si>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</si>
  <si>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</si>
  <si>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</si>
  <si>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</si>
  <si>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</si>
  <si>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</si>
  <si>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</si>
  <si>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</si>
  <si>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</si>
  <si>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</si>
  <si>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</si>
  <si>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</si>
  <si>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</si>
  <si>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</si>
  <si>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</si>
  <si>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</si>
  <si>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</si>
  <si>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</si>
  <si>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</si>
  <si>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</si>
  <si>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</si>
  <si>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</si>
  <si>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</si>
  <si>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</si>
  <si>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</si>
  <si>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</si>
  <si>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</si>
  <si>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</si>
  <si>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</si>
  <si>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</si>
  <si>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</si>
  <si>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</si>
  <si>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</si>
  <si>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</si>
  <si>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</si>
  <si>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</si>
  <si>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</si>
  <si>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</si>
  <si>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</si>
  <si>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</si>
  <si>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</si>
  <si>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</si>
  <si>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</si>
  <si>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</si>
  <si>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</si>
  <si>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</si>
  <si>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</si>
  <si>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</si>
  <si>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</si>
  <si>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</si>
  <si>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</si>
  <si>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</si>
  <si>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</si>
  <si>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</si>
  <si>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</si>
  <si>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</si>
  <si>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</si>
  <si>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</si>
  <si>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</si>
  <si>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</si>
  <si>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</si>
  <si>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</si>
  <si>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</si>
  <si>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</si>
  <si>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</si>
  <si>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</si>
  <si>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</si>
  <si>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</si>
  <si>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</si>
  <si>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</si>
  <si>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</si>
  <si>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</si>
  <si>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</si>
  <si>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</si>
  <si>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</si>
  <si>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</si>
  <si>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</si>
  <si>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</si>
  <si>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</si>
  <si>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</si>
  <si>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</si>
  <si>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</si>
  <si>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</si>
  <si>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</si>
  <si>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</si>
  <si>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</si>
  <si>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</si>
  <si>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</si>
  <si>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</si>
  <si>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</si>
  <si>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</si>
  <si>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</si>
  <si>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</si>
  <si>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</si>
  <si>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</si>
  <si>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</si>
  <si>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</si>
  <si>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</si>
  <si>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</si>
  <si>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</si>
  <si>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</si>
  <si>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</si>
  <si>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</si>
  <si>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</si>
  <si>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</si>
  <si>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</si>
  <si>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</si>
  <si>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</si>
  <si>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</si>
  <si>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</si>
  <si>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</si>
  <si>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</si>
  <si>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</si>
  <si>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</si>
  <si>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</si>
  <si>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</si>
  <si>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</si>
  <si>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</si>
  <si>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</si>
  <si>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</si>
  <si>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</si>
  <si>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</si>
  <si>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</si>
  <si>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</si>
  <si>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</si>
  <si>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</si>
  <si>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</si>
  <si>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</si>
  <si>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</si>
  <si>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</si>
  <si>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</si>
  <si>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</si>
  <si>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</si>
  <si>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</si>
  <si>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</si>
  <si>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</si>
  <si>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</si>
  <si>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</si>
  <si>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</si>
  <si>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</si>
  <si>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</si>
  <si>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</si>
  <si>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</si>
  <si>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</si>
  <si>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</si>
  <si>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</si>
  <si>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</si>
  <si>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</si>
  <si>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</si>
  <si>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</si>
  <si>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</si>
  <si>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</si>
  <si>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</si>
  <si>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</si>
  <si>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</si>
  <si>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</si>
  <si>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</si>
  <si>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</si>
  <si>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</si>
  <si>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</si>
  <si>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</si>
  <si>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</si>
  <si>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</si>
  <si>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</si>
  <si>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</si>
  <si>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</si>
  <si>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</si>
  <si>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</si>
  <si>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</si>
  <si>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</si>
  <si>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</si>
  <si>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</si>
  <si>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</si>
  <si>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</si>
  <si>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</si>
  <si>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</si>
  <si>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</si>
  <si>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</si>
  <si>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</si>
  <si>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</si>
  <si>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</si>
  <si>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</si>
  <si>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</si>
  <si>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</si>
  <si>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</si>
  <si>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</si>
  <si>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</si>
  <si>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</si>
  <si>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</si>
  <si>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</si>
  <si>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</si>
  <si>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</si>
  <si>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</si>
  <si>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</si>
  <si>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</si>
  <si>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</si>
  <si>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</si>
  <si>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</si>
  <si>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</si>
  <si>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</si>
  <si>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</si>
  <si>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</si>
  <si>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</si>
  <si>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</si>
  <si>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</si>
  <si>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</si>
  <si>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</si>
  <si>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</si>
  <si>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</si>
  <si>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</si>
  <si>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</si>
  <si>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</si>
  <si>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</si>
  <si>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</si>
  <si>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</si>
  <si>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</si>
  <si>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</si>
  <si>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</si>
  <si>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</si>
  <si>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</si>
  <si>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</si>
  <si>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</si>
  <si>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</si>
  <si>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</si>
  <si>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</si>
  <si>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</si>
  <si>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</si>
  <si>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</si>
  <si>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</si>
  <si>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</si>
  <si>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</si>
  <si>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</si>
  <si>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</si>
  <si>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</si>
  <si>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</si>
  <si>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</si>
  <si>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</si>
  <si>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</si>
  <si>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</si>
  <si>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</si>
  <si>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</si>
  <si>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</si>
  <si>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</si>
  <si>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</si>
  <si>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</si>
  <si>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</si>
  <si>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</si>
  <si>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</si>
  <si>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</si>
  <si>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</si>
  <si>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</si>
  <si>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</si>
  <si>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</si>
  <si>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</si>
  <si>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</si>
  <si>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</si>
  <si>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</si>
  <si>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</si>
  <si>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</si>
  <si>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</si>
  <si>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</si>
  <si>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</si>
  <si>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</si>
  <si>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</si>
  <si>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</si>
  <si>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</si>
  <si>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</si>
  <si>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</si>
  <si>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</si>
  <si>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</si>
  <si>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</si>
  <si>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</si>
  <si>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</si>
  <si>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</si>
  <si>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</si>
  <si>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</si>
  <si>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</si>
  <si>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</si>
  <si>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</si>
  <si>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</si>
  <si>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</si>
  <si>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</si>
  <si>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</si>
  <si>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</si>
  <si>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</si>
  <si>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</si>
  <si>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</si>
  <si>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</si>
  <si>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</si>
  <si>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</si>
  <si>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</si>
  <si>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</si>
  <si>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</si>
  <si>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</si>
  <si>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</si>
  <si>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</si>
  <si>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</si>
  <si>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</si>
  <si>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</si>
  <si>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</si>
  <si>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</si>
  <si>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</si>
  <si>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</si>
  <si>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</si>
  <si>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</si>
  <si>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</si>
  <si>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</si>
  <si>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</si>
  <si>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</si>
  <si>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</si>
  <si>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</si>
  <si>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</si>
  <si>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</si>
  <si>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</si>
  <si>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</si>
  <si>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</si>
  <si>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</si>
  <si>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</si>
  <si>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</si>
  <si>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</si>
  <si>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</si>
  <si>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</si>
  <si>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</si>
  <si>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</si>
  <si>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</si>
  <si>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</si>
  <si>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</si>
  <si>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</si>
  <si>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</si>
  <si>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</si>
  <si>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</si>
  <si>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</si>
  <si>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</si>
  <si>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</si>
  <si>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</si>
  <si>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</si>
  <si>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</si>
  <si>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</si>
  <si>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</si>
  <si>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</si>
  <si>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</si>
  <si>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</si>
  <si>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</si>
  <si>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</si>
  <si>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</si>
  <si>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</si>
  <si>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</si>
  <si>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</si>
  <si>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</si>
  <si>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</si>
  <si>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</si>
  <si>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</si>
  <si>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</si>
  <si>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</si>
  <si>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</si>
  <si>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</si>
  <si>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</si>
  <si>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</si>
  <si>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</si>
  <si>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</si>
  <si>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</si>
  <si>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</si>
  <si>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</si>
  <si>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</si>
  <si>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</si>
  <si>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</si>
  <si>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</si>
  <si>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</si>
  <si>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</si>
  <si>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</si>
  <si>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</si>
  <si>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</si>
  <si>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</si>
  <si>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</si>
  <si>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</si>
  <si>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</si>
  <si>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</si>
  <si>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</si>
  <si>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</si>
  <si>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</si>
  <si>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</si>
  <si>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</si>
  <si>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</si>
  <si>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</si>
  <si>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</si>
  <si>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</si>
  <si>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</si>
  <si>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</si>
  <si>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</si>
  <si>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</si>
  <si>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</si>
  <si>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</si>
  <si>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</si>
  <si>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</si>
  <si>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</si>
  <si>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</si>
  <si>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</si>
  <si>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</si>
  <si>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</si>
  <si>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</si>
  <si>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</si>
  <si>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</si>
  <si>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</si>
  <si>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</si>
  <si>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</si>
  <si>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</si>
  <si>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</si>
  <si>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</si>
  <si>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</si>
  <si>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</si>
  <si>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</si>
  <si>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</si>
  <si>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</si>
  <si>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</si>
  <si>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</si>
  <si>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</si>
  <si>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</si>
  <si>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</si>
  <si>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</si>
  <si>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</si>
  <si>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</si>
  <si>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</si>
  <si>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</si>
  <si>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</si>
  <si>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</si>
  <si>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</si>
  <si>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</si>
  <si>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</si>
  <si>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</si>
  <si>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</si>
  <si>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</si>
  <si>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</si>
  <si>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</si>
  <si>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</si>
  <si>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</si>
  <si>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</si>
  <si>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</si>
  <si>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</si>
  <si>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</si>
  <si>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</si>
  <si>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</si>
  <si>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</si>
  <si>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</si>
  <si>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</si>
  <si>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</si>
  <si>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</si>
  <si>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</si>
  <si>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</si>
  <si>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</si>
  <si>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</si>
  <si>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</si>
  <si>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</si>
  <si>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</si>
  <si>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</si>
  <si>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</si>
  <si>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</si>
  <si>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</si>
  <si>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</si>
  <si>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</si>
  <si>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</si>
  <si>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</si>
  <si>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</si>
  <si>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</si>
  <si>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</si>
  <si>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</si>
  <si>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</si>
  <si>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</si>
  <si>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</si>
  <si>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</si>
  <si>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</si>
  <si>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</si>
  <si>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</si>
  <si>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</si>
  <si>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</si>
  <si>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</si>
  <si>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</si>
  <si>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</si>
  <si>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</si>
  <si>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</si>
  <si>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</si>
  <si>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</si>
  <si>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</si>
  <si>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</si>
  <si>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</si>
  <si>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</si>
  <si>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</si>
  <si>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</si>
  <si>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</si>
  <si>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</si>
  <si>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</si>
  <si>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</si>
  <si>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</si>
  <si>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</si>
  <si>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</si>
  <si>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</si>
  <si>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</si>
  <si>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</si>
  <si>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</si>
  <si>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</si>
  <si>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</si>
  <si>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</si>
  <si>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</si>
  <si>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</si>
  <si>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</si>
  <si>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</si>
  <si>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</si>
  <si>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</si>
  <si>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</si>
  <si>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</si>
  <si>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</si>
  <si>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</si>
  <si>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</si>
  <si>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</si>
  <si>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</si>
  <si>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</si>
  <si>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</si>
  <si>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</si>
  <si>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</si>
  <si>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</si>
  <si>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</si>
  <si>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</si>
  <si>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</si>
  <si>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</si>
  <si>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</si>
  <si>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</si>
  <si>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</si>
  <si>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</si>
  <si>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</si>
  <si>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</si>
  <si>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</si>
  <si>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</si>
  <si>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</si>
  <si>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</si>
  <si>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</si>
  <si>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</si>
  <si>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</si>
  <si>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</si>
  <si>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</si>
  <si>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</si>
  <si>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</si>
  <si>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</si>
  <si>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</si>
  <si>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</si>
  <si>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</si>
  <si>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</si>
  <si>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</si>
  <si>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</si>
  <si>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</si>
  <si>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</si>
  <si>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</si>
  <si>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</si>
  <si>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</si>
  <si>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</si>
  <si>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</si>
  <si>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</si>
  <si>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</si>
  <si>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</si>
  <si>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</si>
  <si>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</si>
  <si>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</si>
  <si>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</si>
  <si>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</si>
  <si>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</si>
  <si>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</si>
  <si>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</si>
  <si>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</si>
  <si>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</si>
  <si>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</si>
  <si>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</si>
  <si>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</si>
  <si>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</si>
  <si>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</si>
  <si>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</si>
  <si>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</si>
  <si>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</si>
  <si>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</si>
  <si>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</si>
  <si>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</si>
  <si>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</si>
  <si>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</si>
  <si>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</si>
  <si>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</si>
  <si>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</si>
  <si>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</si>
  <si>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</si>
  <si>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</si>
  <si>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</si>
  <si>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</si>
  <si>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</si>
  <si>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</si>
  <si>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</si>
  <si>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</si>
  <si>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</si>
  <si>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</si>
  <si>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</si>
  <si>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</si>
  <si>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</si>
  <si>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</si>
  <si>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</si>
  <si>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</si>
  <si>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</si>
  <si>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</si>
  <si>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</si>
  <si>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</si>
  <si>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</si>
  <si>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</si>
  <si>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</si>
  <si>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</si>
  <si>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</si>
  <si>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</si>
  <si>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</si>
  <si>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</si>
  <si>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</si>
  <si>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</si>
  <si>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</si>
  <si>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</si>
  <si>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</si>
  <si>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</si>
  <si>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</si>
  <si>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</si>
  <si>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</si>
  <si>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</si>
  <si>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</si>
  <si>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</si>
  <si>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</si>
  <si>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</si>
  <si>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</si>
  <si>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</si>
  <si>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</si>
  <si>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</si>
  <si>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</si>
  <si>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</si>
  <si>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</si>
  <si>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</si>
  <si>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</si>
  <si>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</si>
  <si>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</si>
  <si>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</si>
  <si>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</si>
  <si>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</si>
  <si>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</si>
  <si>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</si>
  <si>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</si>
  <si>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</si>
  <si>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</si>
  <si>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</si>
  <si>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</si>
  <si>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</si>
  <si>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</si>
  <si>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</si>
  <si>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</si>
  <si>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</si>
  <si>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</si>
  <si>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</si>
  <si>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</si>
  <si>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</si>
  <si>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</si>
  <si>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</si>
  <si>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</si>
  <si>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</si>
  <si>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</si>
  <si>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</si>
  <si>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</si>
  <si>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</si>
  <si>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</si>
  <si>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</si>
  <si>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</si>
  <si>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</si>
  <si>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</si>
  <si>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</si>
  <si>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</si>
  <si>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</si>
  <si>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</si>
  <si>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</si>
  <si>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</si>
  <si>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</si>
  <si>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</si>
  <si>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</si>
  <si>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</si>
  <si>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</si>
  <si>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</si>
  <si>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</si>
  <si>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</si>
  <si>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</si>
  <si>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</si>
  <si>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</si>
  <si>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</si>
  <si>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</si>
  <si>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</si>
  <si>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</si>
  <si>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</si>
  <si>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</si>
  <si>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</si>
  <si>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</si>
  <si>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</si>
  <si>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</si>
  <si>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</si>
  <si>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</si>
  <si>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</si>
  <si>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</si>
  <si>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</si>
  <si>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</si>
  <si>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</si>
  <si>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</si>
  <si>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</si>
  <si>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</si>
  <si>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</si>
  <si>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</si>
  <si>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</si>
  <si>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</si>
  <si>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</si>
  <si>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</si>
  <si>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</si>
  <si>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</si>
  <si>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</si>
  <si>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</si>
  <si>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</si>
  <si>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</si>
  <si>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</si>
  <si>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</si>
  <si>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</si>
  <si>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</si>
  <si>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</si>
  <si>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</si>
  <si>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</si>
  <si>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</si>
  <si>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</si>
  <si>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</si>
  <si>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</si>
  <si>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</si>
  <si>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</si>
  <si>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</si>
  <si>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</si>
  <si>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</si>
  <si>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</si>
  <si>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</si>
  <si>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</si>
  <si>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</si>
  <si>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</si>
  <si>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</si>
  <si>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</si>
  <si>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</si>
  <si>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</si>
  <si>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</si>
  <si>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</si>
  <si>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</si>
  <si>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</si>
  <si>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</si>
  <si>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</si>
  <si>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</si>
  <si>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</si>
  <si>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</si>
  <si>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</si>
  <si>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</si>
  <si>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</si>
  <si>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</si>
  <si>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</si>
  <si>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</si>
  <si>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</si>
  <si>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</si>
  <si>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</si>
  <si>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</si>
  <si>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</si>
  <si>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</si>
  <si>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</si>
  <si>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</si>
  <si>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</si>
  <si>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</si>
  <si>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</si>
  <si>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</si>
  <si>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</si>
  <si>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</si>
  <si>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</si>
  <si>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</si>
  <si>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</si>
  <si>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</si>
  <si>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</si>
  <si>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</si>
  <si>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</si>
  <si>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</si>
  <si>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</si>
  <si>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</si>
  <si>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</si>
  <si>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</si>
  <si>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</si>
  <si>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</si>
  <si>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</si>
  <si>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</si>
  <si>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</si>
  <si>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</si>
  <si>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</si>
  <si>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</si>
  <si>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</si>
  <si>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</si>
  <si>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</si>
  <si>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</si>
  <si>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</si>
  <si>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</si>
  <si>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</si>
  <si>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</si>
  <si>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</si>
  <si>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</si>
  <si>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</si>
  <si>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</si>
  <si>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</si>
  <si>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</si>
  <si>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</si>
  <si>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</si>
  <si>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</si>
  <si>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</si>
  <si>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</si>
  <si>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</si>
  <si>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</si>
  <si>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</si>
  <si>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</si>
  <si>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</si>
  <si>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</si>
  <si>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</si>
  <si>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</si>
  <si>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</si>
  <si>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</si>
  <si>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</si>
  <si>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</si>
  <si>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</si>
  <si>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</si>
  <si>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</si>
  <si>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</si>
  <si>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</si>
  <si>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</si>
  <si>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</si>
  <si>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</si>
  <si>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</si>
  <si>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</si>
  <si>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</si>
  <si>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</si>
  <si>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</si>
  <si>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</si>
  <si>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</si>
  <si>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</si>
  <si>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</si>
  <si>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</si>
  <si>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</si>
  <si>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</si>
  <si>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</si>
  <si>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</si>
  <si>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</si>
  <si>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</si>
  <si>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</si>
  <si>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</si>
  <si>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</si>
  <si>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</si>
  <si>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</si>
  <si>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</si>
  <si>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</si>
  <si>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</si>
  <si>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</si>
  <si>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</si>
  <si>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</si>
  <si>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</si>
  <si>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</si>
  <si>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</si>
  <si>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</si>
  <si>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</si>
  <si>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</si>
  <si>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</si>
  <si>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</si>
  <si>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</si>
  <si>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</si>
  <si>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</si>
  <si>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</si>
  <si>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</si>
  <si>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</si>
  <si>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</si>
  <si>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</si>
  <si>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</si>
  <si>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</si>
  <si>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</si>
  <si>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</si>
  <si>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</si>
  <si>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</si>
  <si>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</si>
  <si>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</si>
  <si>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</si>
  <si>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</si>
  <si>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</si>
  <si>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</si>
  <si>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</si>
  <si>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</si>
  <si>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</si>
  <si>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</si>
  <si>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</si>
  <si>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</si>
  <si>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</si>
  <si>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</si>
  <si>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</si>
  <si>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</si>
  <si>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</si>
  <si>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</si>
  <si>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</si>
  <si>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</si>
  <si>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</si>
  <si>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</si>
  <si>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</si>
  <si>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</si>
  <si>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</si>
  <si>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</si>
  <si>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</si>
  <si>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</si>
  <si>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</si>
  <si>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</si>
  <si>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</si>
  <si>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</si>
  <si>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</si>
  <si>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</si>
  <si>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</si>
  <si>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</si>
  <si>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</si>
  <si>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</si>
  <si>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</si>
  <si>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</si>
  <si>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</si>
  <si>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</si>
  <si>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</si>
  <si>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</si>
  <si>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</si>
  <si>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</si>
  <si>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</si>
  <si>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</si>
  <si>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</si>
  <si>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</si>
  <si>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</si>
  <si>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</si>
  <si>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</si>
  <si>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</si>
  <si>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</si>
  <si>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</si>
  <si>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</si>
  <si>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</si>
  <si>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</si>
  <si>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</si>
  <si>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</si>
  <si>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</si>
  <si>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</si>
  <si>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</si>
  <si>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</si>
  <si>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</si>
  <si>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</si>
  <si>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</si>
  <si>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</si>
  <si>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</si>
  <si>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</si>
  <si>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</si>
  <si>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</si>
  <si>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</si>
  <si>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</si>
  <si>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</si>
  <si>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</si>
  <si>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</si>
  <si>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</si>
  <si>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</si>
  <si>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</si>
  <si>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</si>
  <si>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</si>
  <si>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</si>
  <si>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</si>
  <si>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</si>
  <si>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</si>
  <si>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</si>
  <si>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</si>
  <si>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</si>
  <si>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</si>
  <si>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</si>
  <si>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</si>
  <si>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</si>
  <si>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</si>
  <si>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</si>
  <si>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</si>
  <si>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</si>
  <si>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</si>
  <si>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</si>
  <si>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</si>
  <si>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</si>
  <si>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</si>
  <si>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</si>
  <si>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</si>
  <si>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</si>
  <si>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</si>
  <si>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</si>
  <si>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</si>
  <si>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</si>
  <si>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</si>
  <si>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</si>
  <si>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</si>
  <si>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</si>
  <si>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</si>
  <si>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</si>
  <si>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</si>
  <si>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</si>
  <si>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</si>
  <si>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</si>
  <si>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</si>
  <si>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</si>
  <si>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</si>
  <si>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</si>
  <si>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</si>
  <si>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</si>
  <si>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</si>
  <si>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</si>
  <si>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</si>
  <si>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</si>
  <si>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</si>
  <si>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</si>
  <si>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</si>
  <si>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</si>
  <si>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</si>
  <si>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</si>
  <si>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</si>
  <si>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</si>
  <si>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</si>
  <si>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</si>
  <si>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</si>
  <si>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</si>
  <si>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</si>
  <si>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</si>
  <si>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</si>
  <si>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</si>
  <si>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</si>
  <si>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</si>
  <si>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</si>
  <si>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</si>
  <si>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</si>
  <si>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</si>
  <si>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</si>
  <si>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</si>
  <si>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</si>
  <si>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</si>
  <si>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</si>
  <si>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</si>
  <si>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</si>
  <si>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</si>
  <si>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</si>
  <si>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</si>
  <si>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</si>
  <si>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</si>
  <si>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</si>
  <si>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</si>
  <si>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</si>
  <si>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</si>
  <si>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</si>
  <si>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</si>
  <si>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</si>
  <si>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</si>
  <si>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</si>
  <si>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</si>
  <si>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</si>
  <si>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</si>
  <si>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</si>
  <si>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</si>
  <si>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</si>
  <si>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</si>
  <si>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</si>
  <si>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</si>
  <si>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</si>
  <si>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</si>
  <si>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</si>
  <si>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</si>
  <si>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</si>
  <si>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</si>
  <si>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</si>
  <si>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</si>
  <si>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</si>
  <si>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</si>
  <si>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</si>
  <si>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</si>
  <si>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</si>
  <si>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</si>
  <si>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</si>
  <si>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</si>
  <si>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</si>
  <si>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</si>
  <si>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</si>
  <si>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</si>
  <si>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</si>
  <si>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</si>
  <si>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</si>
  <si>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</si>
  <si>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</si>
  <si>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</si>
  <si>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</si>
  <si>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</si>
  <si>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</si>
  <si>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</si>
  <si>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</si>
  <si>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</si>
  <si>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</si>
  <si>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</si>
  <si>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11/08/2025</t>
  </si>
  <si>
    <t>Cut-off Date: 31/07/2025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</si>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</sst>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8B7CC68D-2CE5-492A-8B17-4297181B0E44}"/>
    <cellStyle name="Normal" xfId="0" builtinId="0"/>
    <cellStyle name="Normal 10 3" xfId="6" xr:uid="{9E7D0838-BE6B-4DA8-9829-C8D83393B851}"/>
    <cellStyle name="Normal 10 4" xfId="4" xr:uid="{1679517F-98E1-4749-A7AA-6F469C38CD1E}"/>
    <cellStyle name="Normal 11 2" xfId="11" xr:uid="{008A5C11-B799-411D-B5B5-DECFE2E42902}"/>
    <cellStyle name="Normal 13" xfId="17" xr:uid="{D6FE1AE9-05B5-4AE8-B62A-F0EA9AF6676C}"/>
    <cellStyle name="Normal 17" xfId="20" xr:uid="{E33310D3-21B3-41C7-94E5-810C60AE227D}"/>
    <cellStyle name="Normal 18" xfId="18" xr:uid="{AE46623C-4CE3-4F34-B772-822F333787CF}"/>
    <cellStyle name="Normal 3 2 2" xfId="14" xr:uid="{964140CF-40E3-4FE2-91AB-CC09066EBBF2}"/>
    <cellStyle name="Normal 3 5" xfId="13" xr:uid="{5940F0E6-FE98-45DE-93F0-6BC17D5A5587}"/>
    <cellStyle name="Normal 8 4" xfId="3" xr:uid="{F9C5FFF8-D0FE-49C3-A7D9-552232627078}"/>
    <cellStyle name="Normal 9 2 2" xfId="5" xr:uid="{AEE44096-E41E-47C1-AFBA-E3DE3C4A4875}"/>
    <cellStyle name="Normal 9 3" xfId="7" xr:uid="{C9EE4E9E-3F6E-4DBA-A327-0C11C85A9869}"/>
    <cellStyle name="Normal_20120504 French CB issuers data template V4" xfId="15" xr:uid="{C3F48C10-A791-4E36-9CE7-A133B92528EC}"/>
    <cellStyle name="Normal_2012-06-30 French CB issuers data template TEST HOME LOAN SFH" xfId="10" xr:uid="{3EFDF7DB-F1E8-49E0-8E77-21E952ADE264}"/>
    <cellStyle name="Normal_Explanations" xfId="16" xr:uid="{EA215DFF-B99D-4474-A338-31B2ED751837}"/>
    <cellStyle name="Percent 10" xfId="8" xr:uid="{3B20CEAC-792D-42A1-8D60-AA62D4DAB1F8}"/>
    <cellStyle name="Percent 11" xfId="19" xr:uid="{972EA34B-8B17-40FB-8D23-2D2B3EFF3F6E}"/>
    <cellStyle name="Percent 3 2 2" xfId="9" xr:uid="{C48FF21A-FA33-40B0-839B-6A9E5A118194}"/>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59A97EEF-43B3-42F4-BBCC-3862C9D60ACC}"/>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5\08-Aout%202025\BNPP%20HL%20SFH%20-%20Investor_%20report_Aout%202025.xlsm" TargetMode="External"/><Relationship Id="rId1" Type="http://schemas.openxmlformats.org/officeDocument/2006/relationships/externalLinkPath" Target="BNPP%20HL%20SFH%20-%20Investor_%20report_Aout%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45869</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E938-04A8-4ABF-8FD6-2C219E3A9ACE}">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S2R2s1kBDzqtARnFRCVDeKnYHMJJc1IJ5upDlhgHBfK1lo7bDYJ/MlEc7JacSqgRAAL3jJiC/sVxEQzcd4Wwg==" saltValue="GtaJv7vSIcIvIyV4I1X+1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FF813B95-DE0E-4991-8B43-D162F89BBADC}"/>
    <hyperlink ref="D26:H26" location="'B1. HTT Mortgage Assets'!A1" display="Worksheet B1: HTT Mortgage Assets" xr:uid="{B623829A-5C31-4466-B130-5DF375B6B6A2}"/>
    <hyperlink ref="D28:H28" location="'C. HTT Harmonised Glossary'!A1" display="Worksheet C: HTT Harmonised Glossary" xr:uid="{7A0A8BD9-219A-494A-A848-2A5609900218}"/>
    <hyperlink ref="D30:H30" location="Disclaimer!A1" display="Disclaimer" xr:uid="{6568DAF5-8798-4FD4-9A6B-E884E114AB0E}"/>
    <hyperlink ref="D42:H42" location="'F1. Sustainable M data'!A1" display="Worksheet F1: Sustainable M data" xr:uid="{BC099CAB-F899-4777-B92A-877A502BA8F7}"/>
    <hyperlink ref="D44:H44" location="'G1. Crisis M Payment Holidays'!A1" display="Worksheet G1. Crisis M Payment Holidays" xr:uid="{75FB3301-ED76-4BA7-962F-73CD105F04D1}"/>
    <hyperlink ref="D32:H32" location="D1.Overview!A1" display="D1.Overview" xr:uid="{4F7F0C76-5825-4AA4-8F08-14F309F04901}"/>
    <hyperlink ref="D34:H34" location="D2.Residential!Print_Area" display="D2.Residential" xr:uid="{BADEA328-CB37-45BC-B91E-43230D7D8E00}"/>
    <hyperlink ref="D36:H36" location="'D3.Covered bonds'!Print_Area" display="D3.Covered bonds" xr:uid="{A7F24F37-7F33-41DC-9036-14F2A07BC707}"/>
    <hyperlink ref="D38:H38" location="D4.Explanations!Print_Area" display="D4.Explanations" xr:uid="{7E5D6889-973A-4362-BC87-2EFE9494CFF2}"/>
    <hyperlink ref="D40:H40" location="'E. Optional ECB-ECAIs data'!Print_Area" display="E.Optional ECB-ECAIs data" xr:uid="{64EA5EA3-65E4-45C1-8B1E-4071A0423BE7}"/>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5FAA-4B3A-48D8-B613-786B622A6C46}">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67.311789741474897</v>
      </c>
      <c r="H75" s="30"/>
    </row>
    <row r="76" spans="1:14" x14ac:dyDescent="0.2">
      <c r="A76" s="35" t="s">
        <v>1978</v>
      </c>
      <c r="B76" s="35" t="s">
        <v>1979</v>
      </c>
      <c r="C76" s="435">
        <v>173.37941688314999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uFvG+podA6ynxNV9hhx9feaiDFba+yM/8JDzVC3EkNRkFJbOJS62Fu0CpFS8cYUq1Z81fGzwUkpJncj7rfI3jQ==" saltValue="JRGpSvW+fq6KeCh0y4wpj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0F408-A641-4040-B4CA-E029799A0A89}">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owWNrRZTWI6nn0ddDVOcvAqqaIzYJBFf3z35K0u1GwDxuKFv09AZH74bAqodO5CG7o0qD+YsCGxBCua86LajFA==" saltValue="NdnQ9h1+NVf3iVgnL4FOj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7BF2A-3151-4D1E-B955-2E77DF02D2D8}">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SzypyE5Jg1Cg6lPyIPAxgHiU0ughu3TBANZvuDFQesA3myg1u0jBOFnXV2/Tv6sM80zBD7QP5DJTK0gWwDGgjQ==" saltValue="kXKswr8xUIBcOvjE/FEqZ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D7B47FE0-B212-410D-8E67-6F4D55A5AF0D}"/>
    <hyperlink ref="B169" location="'2. Harmonised Glossary'!A9" display="Breakdown by Interest Rate" xr:uid="{E825D1BC-17FC-482B-9E50-74764530F68F}"/>
    <hyperlink ref="B206" location="'C. HTT Harmonised Glossary'!B19" display="9. Non-Performing Loans" xr:uid="{2FB4FF86-1D2C-4B62-B3AC-D4AA413F3096}"/>
    <hyperlink ref="B6" location="'F2. Sustainable PS data'!B9" display="1. Share of sustainable Public Sector Assets" xr:uid="{AF0210BF-563C-4E58-BB13-DF19ADB8075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4386-AC16-4477-AB59-4E38D49E747C}">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LMcpwjbfpCwsMvPcNsa9FFizcrC8ip0dStSnGPAN/qr5KB6m7Kr6wkGFchaEWxrF2FzaZfsYfBBdlIkXY0MVDw==" saltValue="d0j9y5fzKBjZryodo1YJx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D8235-1EE0-492A-83BF-8F42F8145291}">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45869</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42650.1927407002</v>
      </c>
      <c r="F38" s="56"/>
      <c r="H38" s="30"/>
      <c r="N38" s="30"/>
      <c r="O38" s="30"/>
    </row>
    <row r="39" spans="1:16" x14ac:dyDescent="0.2">
      <c r="A39" s="35" t="s">
        <v>72</v>
      </c>
      <c r="B39" s="56" t="s">
        <v>73</v>
      </c>
      <c r="C39" s="65">
        <v>34108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0.16936434933700872</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8542.1927407002004</v>
      </c>
      <c r="D47" s="68"/>
      <c r="E47" s="68"/>
      <c r="F47" s="68"/>
      <c r="G47" s="35"/>
      <c r="H47" s="30"/>
      <c r="N47" s="30"/>
      <c r="O47" s="30"/>
      <c r="P47" s="59"/>
    </row>
    <row r="48" spans="1:16" outlineLevel="1" x14ac:dyDescent="0.2">
      <c r="A48" s="35" t="s">
        <v>90</v>
      </c>
      <c r="B48" s="54"/>
      <c r="C48" s="68" t="s">
        <v>76</v>
      </c>
      <c r="D48" s="68">
        <v>1.1032241589016119</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41845.1927407002</v>
      </c>
      <c r="E53" s="70"/>
      <c r="F53" s="71">
        <v>0.98112552492097405</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805</v>
      </c>
      <c r="E56" s="70"/>
      <c r="F56" s="71">
        <v>1.8874475079025965E-2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42650.1927407002</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7.8645555428751113</v>
      </c>
      <c r="D66" s="81">
        <v>6.0117366723258208</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3347.5631810867003</v>
      </c>
      <c r="D70" s="85">
        <v>5210.5507901389619</v>
      </c>
      <c r="E70" s="84"/>
      <c r="F70" s="71">
        <v>7.9998751632729903E-2</v>
      </c>
      <c r="G70" s="71">
        <v>0.12451969865277819</v>
      </c>
      <c r="H70" s="30"/>
      <c r="N70" s="30"/>
      <c r="O70" s="30"/>
      <c r="P70" s="59"/>
    </row>
    <row r="71" spans="1:16" x14ac:dyDescent="0.2">
      <c r="A71" s="35" t="s">
        <v>128</v>
      </c>
      <c r="B71" s="84" t="s">
        <v>129</v>
      </c>
      <c r="C71" s="85">
        <v>3254.2218244295045</v>
      </c>
      <c r="D71" s="85">
        <v>4719.7176625031925</v>
      </c>
      <c r="E71" s="84"/>
      <c r="F71" s="71">
        <v>7.7768116509703777E-2</v>
      </c>
      <c r="G71" s="71">
        <v>0.11278996112528417</v>
      </c>
      <c r="H71" s="30"/>
      <c r="N71" s="30"/>
      <c r="O71" s="30"/>
      <c r="P71" s="59"/>
    </row>
    <row r="72" spans="1:16" x14ac:dyDescent="0.2">
      <c r="A72" s="35" t="s">
        <v>130</v>
      </c>
      <c r="B72" s="84" t="s">
        <v>131</v>
      </c>
      <c r="C72" s="85">
        <v>3139.1336211644975</v>
      </c>
      <c r="D72" s="85">
        <v>4249.5378397837412</v>
      </c>
      <c r="E72" s="84"/>
      <c r="F72" s="71">
        <v>7.5017783777861016E-2</v>
      </c>
      <c r="G72" s="71">
        <v>0.10155378817626635</v>
      </c>
      <c r="H72" s="30"/>
      <c r="N72" s="30"/>
      <c r="O72" s="30"/>
      <c r="P72" s="59"/>
    </row>
    <row r="73" spans="1:16" x14ac:dyDescent="0.2">
      <c r="A73" s="35" t="s">
        <v>132</v>
      </c>
      <c r="B73" s="84" t="s">
        <v>133</v>
      </c>
      <c r="C73" s="85">
        <v>3010.4065215471992</v>
      </c>
      <c r="D73" s="85">
        <v>3807.426435708092</v>
      </c>
      <c r="E73" s="84"/>
      <c r="F73" s="71">
        <v>7.1941514051611088E-2</v>
      </c>
      <c r="G73" s="71">
        <v>9.0988383284591121E-2</v>
      </c>
      <c r="H73" s="30"/>
      <c r="N73" s="30"/>
      <c r="O73" s="30"/>
      <c r="P73" s="59"/>
    </row>
    <row r="74" spans="1:16" x14ac:dyDescent="0.2">
      <c r="A74" s="35" t="s">
        <v>134</v>
      </c>
      <c r="B74" s="84" t="s">
        <v>135</v>
      </c>
      <c r="C74" s="85">
        <v>2865.5733532174991</v>
      </c>
      <c r="D74" s="85">
        <v>3390.6928967960357</v>
      </c>
      <c r="E74" s="84"/>
      <c r="F74" s="71">
        <v>6.8480347813778417E-2</v>
      </c>
      <c r="G74" s="71">
        <v>8.1029448658708481E-2</v>
      </c>
      <c r="H74" s="30"/>
      <c r="N74" s="30"/>
      <c r="O74" s="30"/>
      <c r="P74" s="59"/>
    </row>
    <row r="75" spans="1:16" x14ac:dyDescent="0.2">
      <c r="A75" s="35" t="s">
        <v>136</v>
      </c>
      <c r="B75" s="84" t="s">
        <v>137</v>
      </c>
      <c r="C75" s="85">
        <v>11970.846242140402</v>
      </c>
      <c r="D75" s="85">
        <v>11785.234419589984</v>
      </c>
      <c r="E75" s="84"/>
      <c r="F75" s="71">
        <v>0.28607458726072821</v>
      </c>
      <c r="G75" s="71">
        <v>0.28163890874203668</v>
      </c>
      <c r="H75" s="30"/>
      <c r="N75" s="30"/>
      <c r="O75" s="30"/>
      <c r="P75" s="59"/>
    </row>
    <row r="76" spans="1:16" x14ac:dyDescent="0.2">
      <c r="A76" s="35" t="s">
        <v>138</v>
      </c>
      <c r="B76" s="84" t="s">
        <v>139</v>
      </c>
      <c r="C76" s="85">
        <v>14257.447997110799</v>
      </c>
      <c r="D76" s="85">
        <v>8682.0326961765932</v>
      </c>
      <c r="E76" s="84"/>
      <c r="F76" s="71">
        <v>0.34071889895358748</v>
      </c>
      <c r="G76" s="71">
        <v>0.20747981136033508</v>
      </c>
      <c r="H76" s="30"/>
      <c r="N76" s="30"/>
      <c r="O76" s="30"/>
      <c r="P76" s="59"/>
    </row>
    <row r="77" spans="1:16" x14ac:dyDescent="0.2">
      <c r="A77" s="35" t="s">
        <v>140</v>
      </c>
      <c r="B77" s="86" t="s">
        <v>109</v>
      </c>
      <c r="C77" s="74">
        <v>41845.192740696606</v>
      </c>
      <c r="D77" s="74">
        <v>41845.192740696599</v>
      </c>
      <c r="E77" s="56"/>
      <c r="F77" s="75">
        <v>0.99999999999999978</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5.079128552441265</v>
      </c>
      <c r="D89" s="81">
        <v>6.0554390954223836</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4286</v>
      </c>
      <c r="D93" s="67">
        <v>186</v>
      </c>
      <c r="E93" s="84"/>
      <c r="F93" s="71">
        <v>0.12565966928579805</v>
      </c>
      <c r="G93" s="71">
        <v>5.4532660959305734E-3</v>
      </c>
      <c r="H93" s="30"/>
      <c r="N93" s="30"/>
      <c r="O93" s="30"/>
      <c r="P93" s="59"/>
    </row>
    <row r="94" spans="1:16" x14ac:dyDescent="0.2">
      <c r="A94" s="35" t="s">
        <v>166</v>
      </c>
      <c r="B94" s="84" t="s">
        <v>129</v>
      </c>
      <c r="C94" s="67">
        <v>2270</v>
      </c>
      <c r="D94" s="67">
        <v>4270</v>
      </c>
      <c r="E94" s="84"/>
      <c r="F94" s="71">
        <v>6.6553301278292482E-2</v>
      </c>
      <c r="G94" s="71">
        <v>0.12519057112700832</v>
      </c>
      <c r="H94" s="30"/>
      <c r="N94" s="30"/>
      <c r="O94" s="30"/>
      <c r="P94" s="59"/>
    </row>
    <row r="95" spans="1:16" x14ac:dyDescent="0.2">
      <c r="A95" s="35" t="s">
        <v>167</v>
      </c>
      <c r="B95" s="84" t="s">
        <v>131</v>
      </c>
      <c r="C95" s="67">
        <v>4765</v>
      </c>
      <c r="D95" s="67">
        <v>2215</v>
      </c>
      <c r="E95" s="84"/>
      <c r="F95" s="71">
        <v>0.1397032954145655</v>
      </c>
      <c r="G95" s="71">
        <v>6.4940776357452795E-2</v>
      </c>
      <c r="H95" s="30"/>
      <c r="N95" s="30"/>
      <c r="O95" s="30"/>
      <c r="P95" s="59"/>
    </row>
    <row r="96" spans="1:16" x14ac:dyDescent="0.2">
      <c r="A96" s="35" t="s">
        <v>168</v>
      </c>
      <c r="B96" s="84" t="s">
        <v>133</v>
      </c>
      <c r="C96" s="67">
        <v>7500</v>
      </c>
      <c r="D96" s="67">
        <v>4650</v>
      </c>
      <c r="E96" s="84"/>
      <c r="F96" s="71">
        <v>0.21988976193268442</v>
      </c>
      <c r="G96" s="71">
        <v>0.13633165239826434</v>
      </c>
      <c r="H96" s="30"/>
      <c r="N96" s="30"/>
      <c r="O96" s="30"/>
      <c r="P96" s="59"/>
    </row>
    <row r="97" spans="1:16" x14ac:dyDescent="0.2">
      <c r="A97" s="35" t="s">
        <v>169</v>
      </c>
      <c r="B97" s="84" t="s">
        <v>135</v>
      </c>
      <c r="C97" s="67">
        <v>1000</v>
      </c>
      <c r="D97" s="67">
        <v>7500</v>
      </c>
      <c r="E97" s="84"/>
      <c r="F97" s="71">
        <v>2.9318634924357923E-2</v>
      </c>
      <c r="G97" s="71">
        <v>0.21988976193268442</v>
      </c>
      <c r="H97" s="30"/>
      <c r="N97" s="30"/>
      <c r="O97" s="30"/>
    </row>
    <row r="98" spans="1:16" x14ac:dyDescent="0.2">
      <c r="A98" s="35" t="s">
        <v>170</v>
      </c>
      <c r="B98" s="84" t="s">
        <v>137</v>
      </c>
      <c r="C98" s="67">
        <v>12535</v>
      </c>
      <c r="D98" s="67">
        <v>10535</v>
      </c>
      <c r="E98" s="84"/>
      <c r="F98" s="71">
        <v>0.36750908877682653</v>
      </c>
      <c r="G98" s="71">
        <v>0.30887181892811072</v>
      </c>
      <c r="H98" s="30"/>
      <c r="N98" s="30"/>
      <c r="O98" s="30"/>
    </row>
    <row r="99" spans="1:16" x14ac:dyDescent="0.2">
      <c r="A99" s="35" t="s">
        <v>171</v>
      </c>
      <c r="B99" s="84" t="s">
        <v>139</v>
      </c>
      <c r="C99" s="67">
        <v>1752</v>
      </c>
      <c r="D99" s="67">
        <v>4752</v>
      </c>
      <c r="E99" s="84"/>
      <c r="F99" s="71">
        <v>5.1366248387475076E-2</v>
      </c>
      <c r="G99" s="71">
        <v>0.13932215316054886</v>
      </c>
      <c r="H99" s="30"/>
      <c r="N99" s="30"/>
      <c r="O99" s="30"/>
    </row>
    <row r="100" spans="1:16" x14ac:dyDescent="0.2">
      <c r="A100" s="35" t="s">
        <v>172</v>
      </c>
      <c r="B100" s="86" t="s">
        <v>109</v>
      </c>
      <c r="C100" s="74">
        <v>34108</v>
      </c>
      <c r="D100" s="74">
        <v>34108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41845.192740696606</v>
      </c>
      <c r="D112" s="67">
        <v>41845.192740696606</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41845.192740696606</v>
      </c>
      <c r="D130" s="67">
        <v>41845.192740696606</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34108</v>
      </c>
      <c r="D138" s="67">
        <v>34108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34108</v>
      </c>
      <c r="D156" s="67">
        <v>34108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34108</v>
      </c>
      <c r="D164" s="67">
        <v>34108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34108</v>
      </c>
      <c r="D167" s="95">
        <v>34108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805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805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805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805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805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805</v>
      </c>
      <c r="E217" s="93"/>
      <c r="F217" s="71">
        <v>1.8874475079025965E-2</v>
      </c>
      <c r="G217" s="71">
        <v>2.3601501114108126E-2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805</v>
      </c>
      <c r="E220" s="93"/>
      <c r="F220" s="68">
        <v>1.8874475079025965E-2</v>
      </c>
      <c r="G220" s="68">
        <v>2.3601501114108126E-2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lSWXcFRNwsKzDlwSDxd9UwraR/K2v8iQDhjX3HuxmKwRvGqcbqLHE79JbKoKKN0Xw+lpz4JrOBD5OxGhm0blCw==" saltValue="xRaJjXg0G/K4TIuCCiDo0w=="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EA9588B9-507B-40FD-9919-80169B6B0692}"/>
    <hyperlink ref="C244" location="'F1. Sustainable M data'!A1" display="F1. Tab" xr:uid="{E3826F4B-2E0E-4075-87BB-C91608E60FE4}"/>
    <hyperlink ref="D244" location="'F2. Sustainable PS data'!A1" display="F2. Tab" xr:uid="{0A438FFD-20BB-4D1A-ADF3-29BBD14E345F}"/>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8B9C0-5952-44C7-B5BF-D9B7EAD1EC30}">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41845.1927407002</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41845.1927407002</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341109</v>
      </c>
      <c r="F28" s="35">
        <v>341109</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3.6955434106434557E-4</v>
      </c>
      <c r="D36" s="36">
        <v>0</v>
      </c>
      <c r="E36" s="123"/>
      <c r="F36" s="124">
        <v>3.6955434106434557E-4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0.10484575310398267</v>
      </c>
      <c r="D99" s="121"/>
      <c r="E99" s="121"/>
      <c r="F99" s="129">
        <v>0.10484575310398267</v>
      </c>
      <c r="G99" s="35"/>
    </row>
    <row r="100" spans="1:7" x14ac:dyDescent="0.2">
      <c r="A100" s="35" t="s">
        <v>690</v>
      </c>
      <c r="B100" s="127" t="s">
        <v>691</v>
      </c>
      <c r="C100" s="128">
        <v>1.6399910141948602E-2</v>
      </c>
      <c r="D100" s="121"/>
      <c r="E100" s="121"/>
      <c r="F100" s="129">
        <v>1.6399910141948602E-2</v>
      </c>
      <c r="G100" s="35"/>
    </row>
    <row r="101" spans="1:7" x14ac:dyDescent="0.2">
      <c r="A101" s="35" t="s">
        <v>692</v>
      </c>
      <c r="B101" s="127" t="s">
        <v>693</v>
      </c>
      <c r="C101" s="128">
        <v>3.0933709305895916E-2</v>
      </c>
      <c r="D101" s="121"/>
      <c r="E101" s="121"/>
      <c r="F101" s="129">
        <v>3.0933709305895916E-2</v>
      </c>
      <c r="G101" s="35"/>
    </row>
    <row r="102" spans="1:7" x14ac:dyDescent="0.2">
      <c r="A102" s="35" t="s">
        <v>694</v>
      </c>
      <c r="B102" s="127" t="s">
        <v>695</v>
      </c>
      <c r="C102" s="128">
        <v>1.7465121972521574E-2</v>
      </c>
      <c r="D102" s="121"/>
      <c r="E102" s="121"/>
      <c r="F102" s="129">
        <v>1.7465121972521574E-2</v>
      </c>
      <c r="G102" s="35"/>
    </row>
    <row r="103" spans="1:7" x14ac:dyDescent="0.2">
      <c r="A103" s="35" t="s">
        <v>696</v>
      </c>
      <c r="B103" s="127" t="s">
        <v>697</v>
      </c>
      <c r="C103" s="128">
        <v>4.8129159026220544E-3</v>
      </c>
      <c r="D103" s="121"/>
      <c r="E103" s="121"/>
      <c r="F103" s="129">
        <v>4.8129159026220544E-3</v>
      </c>
      <c r="G103" s="35"/>
    </row>
    <row r="104" spans="1:7" x14ac:dyDescent="0.2">
      <c r="A104" s="35" t="s">
        <v>698</v>
      </c>
      <c r="B104" s="127" t="s">
        <v>699</v>
      </c>
      <c r="C104" s="128">
        <v>3.6618252561652964E-2</v>
      </c>
      <c r="D104" s="121"/>
      <c r="E104" s="121"/>
      <c r="F104" s="129">
        <v>3.6618252561652964E-2</v>
      </c>
      <c r="G104" s="35"/>
    </row>
    <row r="105" spans="1:7" x14ac:dyDescent="0.2">
      <c r="A105" s="35" t="s">
        <v>700</v>
      </c>
      <c r="B105" s="127" t="s">
        <v>701</v>
      </c>
      <c r="C105" s="128">
        <v>7.1392571151293133E-2</v>
      </c>
      <c r="D105" s="121"/>
      <c r="E105" s="121"/>
      <c r="F105" s="129">
        <v>7.1392571151293133E-2</v>
      </c>
      <c r="G105" s="35"/>
    </row>
    <row r="106" spans="1:7" x14ac:dyDescent="0.2">
      <c r="A106" s="35" t="s">
        <v>702</v>
      </c>
      <c r="B106" s="127" t="s">
        <v>703</v>
      </c>
      <c r="C106" s="128">
        <v>0.38673663857138402</v>
      </c>
      <c r="D106" s="121"/>
      <c r="E106" s="121"/>
      <c r="F106" s="129">
        <v>0.38673663857138402</v>
      </c>
      <c r="G106" s="35"/>
    </row>
    <row r="107" spans="1:7" x14ac:dyDescent="0.2">
      <c r="A107" s="35" t="s">
        <v>704</v>
      </c>
      <c r="B107" s="127" t="s">
        <v>705</v>
      </c>
      <c r="C107" s="128">
        <v>3.6363292455097569E-2</v>
      </c>
      <c r="D107" s="121"/>
      <c r="E107" s="121"/>
      <c r="F107" s="129">
        <v>3.6363292455097569E-2</v>
      </c>
      <c r="G107" s="35"/>
    </row>
    <row r="108" spans="1:7" x14ac:dyDescent="0.2">
      <c r="A108" s="35" t="s">
        <v>706</v>
      </c>
      <c r="B108" s="127" t="s">
        <v>707</v>
      </c>
      <c r="C108" s="128">
        <v>7.0873257224490158E-2</v>
      </c>
      <c r="D108" s="121"/>
      <c r="E108" s="121"/>
      <c r="F108" s="129">
        <v>7.0873257224490158E-2</v>
      </c>
      <c r="G108" s="35"/>
    </row>
    <row r="109" spans="1:7" x14ac:dyDescent="0.2">
      <c r="A109" s="35" t="s">
        <v>708</v>
      </c>
      <c r="B109" s="127" t="s">
        <v>709</v>
      </c>
      <c r="C109" s="128">
        <v>8.2986937593967178E-2</v>
      </c>
      <c r="D109" s="121"/>
      <c r="E109" s="121"/>
      <c r="F109" s="129">
        <v>8.2986937593967178E-2</v>
      </c>
      <c r="G109" s="35"/>
    </row>
    <row r="110" spans="1:7" x14ac:dyDescent="0.2">
      <c r="A110" s="35" t="s">
        <v>710</v>
      </c>
      <c r="B110" s="127" t="s">
        <v>711</v>
      </c>
      <c r="C110" s="128">
        <v>4.5395781622303089E-3</v>
      </c>
      <c r="D110" s="121"/>
      <c r="E110" s="121"/>
      <c r="F110" s="129">
        <v>4.5395781622303089E-3</v>
      </c>
      <c r="G110" s="35"/>
    </row>
    <row r="111" spans="1:7" x14ac:dyDescent="0.2">
      <c r="A111" s="35" t="s">
        <v>712</v>
      </c>
      <c r="B111" s="127" t="s">
        <v>713</v>
      </c>
      <c r="C111" s="128">
        <v>4.340083532232332E-2</v>
      </c>
      <c r="D111" s="121"/>
      <c r="E111" s="121"/>
      <c r="F111" s="129">
        <v>4.340083532232332E-2</v>
      </c>
      <c r="G111" s="35"/>
    </row>
    <row r="112" spans="1:7" x14ac:dyDescent="0.2">
      <c r="A112" s="35" t="s">
        <v>714</v>
      </c>
      <c r="B112" s="127" t="s">
        <v>715</v>
      </c>
      <c r="C112" s="128">
        <v>9.263122653059043E-2</v>
      </c>
      <c r="D112" s="121"/>
      <c r="E112" s="121"/>
      <c r="F112" s="129">
        <v>9.263122653059043E-2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0.98956288258901803</v>
      </c>
      <c r="D150" s="121"/>
      <c r="E150" s="130"/>
      <c r="F150" s="122">
        <v>0.98956288258901803</v>
      </c>
    </row>
    <row r="151" spans="1:7" x14ac:dyDescent="0.2">
      <c r="A151" s="35" t="s">
        <v>755</v>
      </c>
      <c r="B151" s="35" t="s">
        <v>756</v>
      </c>
      <c r="C151" s="122">
        <v>4.43611291625021E-8</v>
      </c>
      <c r="D151" s="121"/>
      <c r="E151" s="130"/>
      <c r="F151" s="122">
        <v>4.43611291625021E-8</v>
      </c>
    </row>
    <row r="152" spans="1:7" x14ac:dyDescent="0.2">
      <c r="A152" s="35" t="s">
        <v>757</v>
      </c>
      <c r="B152" s="35" t="s">
        <v>107</v>
      </c>
      <c r="C152" s="122">
        <v>1.0437073049856201E-2</v>
      </c>
      <c r="D152" s="121"/>
      <c r="E152" s="130"/>
      <c r="F152" s="122">
        <v>1.0437073049856201E-2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5.5082033422160843E-2</v>
      </c>
      <c r="D170" s="121"/>
      <c r="E170" s="130"/>
      <c r="F170" s="122">
        <v>5.5082033422160843E-2</v>
      </c>
    </row>
    <row r="171" spans="1:7" x14ac:dyDescent="0.2">
      <c r="A171" s="35" t="s">
        <v>779</v>
      </c>
      <c r="B171" s="132" t="s">
        <v>780</v>
      </c>
      <c r="C171" s="122">
        <v>6.8276683976918065E-2</v>
      </c>
      <c r="D171" s="121"/>
      <c r="E171" s="130"/>
      <c r="F171" s="122">
        <v>6.8276683976918065E-2</v>
      </c>
    </row>
    <row r="172" spans="1:7" x14ac:dyDescent="0.2">
      <c r="A172" s="35" t="s">
        <v>781</v>
      </c>
      <c r="B172" s="132" t="s">
        <v>782</v>
      </c>
      <c r="C172" s="122">
        <v>6.5036643748399056E-2</v>
      </c>
      <c r="D172" s="121"/>
      <c r="E172" s="121"/>
      <c r="F172" s="122">
        <v>6.5036643748399056E-2</v>
      </c>
    </row>
    <row r="173" spans="1:7" x14ac:dyDescent="0.2">
      <c r="A173" s="35" t="s">
        <v>783</v>
      </c>
      <c r="B173" s="132" t="s">
        <v>784</v>
      </c>
      <c r="C173" s="122">
        <v>0.29399949278795456</v>
      </c>
      <c r="D173" s="121"/>
      <c r="E173" s="121"/>
      <c r="F173" s="122">
        <v>0.29399949278795456</v>
      </c>
    </row>
    <row r="174" spans="1:7" x14ac:dyDescent="0.2">
      <c r="A174" s="35" t="s">
        <v>785</v>
      </c>
      <c r="B174" s="132" t="s">
        <v>786</v>
      </c>
      <c r="C174" s="122">
        <v>0.51760514606456742</v>
      </c>
      <c r="D174" s="121"/>
      <c r="E174" s="121"/>
      <c r="F174" s="122">
        <v>0.51760514606456742</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122.67396269432997</v>
      </c>
      <c r="D187" s="36">
        <v>341109</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22505.9435645505</v>
      </c>
      <c r="D190" s="36">
        <v>273498</v>
      </c>
      <c r="E190" s="50"/>
      <c r="F190" s="71">
        <v>0.53783821009050359</v>
      </c>
      <c r="G190" s="71">
        <v>0.80179062997458295</v>
      </c>
    </row>
    <row r="191" spans="1:7" x14ac:dyDescent="0.2">
      <c r="A191" s="35" t="s">
        <v>808</v>
      </c>
      <c r="B191" s="127" t="s">
        <v>809</v>
      </c>
      <c r="C191" s="85">
        <v>16664.436490790002</v>
      </c>
      <c r="D191" s="36">
        <v>61620</v>
      </c>
      <c r="E191" s="50"/>
      <c r="F191" s="71">
        <v>0.39824016569964132</v>
      </c>
      <c r="G191" s="71">
        <v>0.18064606914505335</v>
      </c>
    </row>
    <row r="192" spans="1:7" x14ac:dyDescent="0.2">
      <c r="A192" s="35" t="s">
        <v>810</v>
      </c>
      <c r="B192" s="127" t="s">
        <v>811</v>
      </c>
      <c r="C192" s="85">
        <v>2674.8126853600102</v>
      </c>
      <c r="D192" s="36">
        <v>5991</v>
      </c>
      <c r="E192" s="50"/>
      <c r="F192" s="71">
        <v>6.3921624209854991E-2</v>
      </c>
      <c r="G192" s="71">
        <v>1.7563300880363755E-2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41845.192740700513</v>
      </c>
      <c r="D214" s="70">
        <v>341109</v>
      </c>
      <c r="E214" s="135"/>
      <c r="F214" s="145">
        <v>1</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0.63543833442728703</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7890.2948619799608</v>
      </c>
      <c r="D219" s="143">
        <v>130584</v>
      </c>
      <c r="F219" s="71">
        <v>0.18855917120213414</v>
      </c>
      <c r="G219" s="71">
        <v>0.38282191323008186</v>
      </c>
      <c r="K219" s="146"/>
      <c r="L219" s="144"/>
    </row>
    <row r="220" spans="1:12" x14ac:dyDescent="0.2">
      <c r="A220" s="35" t="s">
        <v>843</v>
      </c>
      <c r="B220" s="35" t="s">
        <v>844</v>
      </c>
      <c r="C220" s="85">
        <v>4062.0159552400501</v>
      </c>
      <c r="D220" s="143">
        <v>35224</v>
      </c>
      <c r="F220" s="71">
        <v>9.7072463745380158E-2</v>
      </c>
      <c r="G220" s="71">
        <v>0.10326317980469586</v>
      </c>
    </row>
    <row r="221" spans="1:12" x14ac:dyDescent="0.2">
      <c r="A221" s="35" t="s">
        <v>845</v>
      </c>
      <c r="B221" s="35" t="s">
        <v>846</v>
      </c>
      <c r="C221" s="85">
        <v>4702.59472164002</v>
      </c>
      <c r="D221" s="143">
        <v>35216</v>
      </c>
      <c r="F221" s="71">
        <v>0.11238076380195801</v>
      </c>
      <c r="G221" s="71">
        <v>0.1032397268908179</v>
      </c>
    </row>
    <row r="222" spans="1:12" x14ac:dyDescent="0.2">
      <c r="A222" s="35" t="s">
        <v>847</v>
      </c>
      <c r="B222" s="35" t="s">
        <v>848</v>
      </c>
      <c r="C222" s="85">
        <v>5596.1079548900007</v>
      </c>
      <c r="D222" s="143">
        <v>37479</v>
      </c>
      <c r="F222" s="71">
        <v>0.13373359251962622</v>
      </c>
      <c r="G222" s="71">
        <v>0.10987396990404827</v>
      </c>
    </row>
    <row r="223" spans="1:12" x14ac:dyDescent="0.2">
      <c r="A223" s="35" t="s">
        <v>849</v>
      </c>
      <c r="B223" s="35" t="s">
        <v>850</v>
      </c>
      <c r="C223" s="85">
        <v>7039.78097582999</v>
      </c>
      <c r="D223" s="143">
        <v>41975</v>
      </c>
      <c r="F223" s="71">
        <v>0.16823392401256312</v>
      </c>
      <c r="G223" s="71">
        <v>0.12305450750346664</v>
      </c>
      <c r="J223" s="144"/>
    </row>
    <row r="224" spans="1:12" x14ac:dyDescent="0.2">
      <c r="A224" s="35" t="s">
        <v>851</v>
      </c>
      <c r="B224" s="35" t="s">
        <v>852</v>
      </c>
      <c r="C224" s="85">
        <v>7468.5211971200206</v>
      </c>
      <c r="D224" s="143">
        <v>36813</v>
      </c>
      <c r="F224" s="71">
        <v>0.17847978962362107</v>
      </c>
      <c r="G224" s="71">
        <v>0.10792151482370738</v>
      </c>
    </row>
    <row r="225" spans="1:7" x14ac:dyDescent="0.2">
      <c r="A225" s="35" t="s">
        <v>853</v>
      </c>
      <c r="B225" s="35" t="s">
        <v>854</v>
      </c>
      <c r="C225" s="85">
        <v>5085.877074</v>
      </c>
      <c r="D225" s="143">
        <v>23818</v>
      </c>
      <c r="F225" s="71">
        <v>0.12154029509471716</v>
      </c>
      <c r="G225" s="71">
        <v>6.982518784318209E-2</v>
      </c>
    </row>
    <row r="226" spans="1:7" x14ac:dyDescent="0.2">
      <c r="A226" s="35" t="s">
        <v>855</v>
      </c>
      <c r="B226" s="35" t="s">
        <v>856</v>
      </c>
      <c r="C226" s="85">
        <v>0</v>
      </c>
      <c r="D226" s="143">
        <v>0</v>
      </c>
      <c r="F226" s="71">
        <v>0</v>
      </c>
      <c r="G226" s="71">
        <v>0</v>
      </c>
    </row>
    <row r="227" spans="1:7" x14ac:dyDescent="0.2">
      <c r="A227" s="35" t="s">
        <v>857</v>
      </c>
      <c r="B227" s="73" t="s">
        <v>109</v>
      </c>
      <c r="C227" s="67">
        <v>41845.192740700048</v>
      </c>
      <c r="D227" s="143">
        <v>341109</v>
      </c>
      <c r="F227" s="121">
        <v>0.99999999999999989</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0.61107548125890399</v>
      </c>
      <c r="F238" s="123"/>
      <c r="G238" s="123"/>
    </row>
    <row r="239" spans="1:7" x14ac:dyDescent="0.2">
      <c r="F239" s="123"/>
      <c r="G239" s="123"/>
    </row>
    <row r="240" spans="1:7" x14ac:dyDescent="0.2">
      <c r="B240" s="56" t="s">
        <v>840</v>
      </c>
      <c r="F240" s="123"/>
      <c r="G240" s="123"/>
    </row>
    <row r="241" spans="1:7" x14ac:dyDescent="0.2">
      <c r="A241" s="35" t="s">
        <v>875</v>
      </c>
      <c r="B241" s="35" t="s">
        <v>842</v>
      </c>
      <c r="C241" s="85">
        <v>9356.2759757099702</v>
      </c>
      <c r="D241" s="143">
        <v>146659</v>
      </c>
      <c r="F241" s="71">
        <v>0.22359261274497019</v>
      </c>
      <c r="G241" s="71">
        <v>0.42994761205362508</v>
      </c>
    </row>
    <row r="242" spans="1:7" x14ac:dyDescent="0.2">
      <c r="A242" s="35" t="s">
        <v>876</v>
      </c>
      <c r="B242" s="35" t="s">
        <v>844</v>
      </c>
      <c r="C242" s="85">
        <v>4549.1832902200003</v>
      </c>
      <c r="D242" s="143">
        <v>37245</v>
      </c>
      <c r="F242" s="71">
        <v>0.10871459759809679</v>
      </c>
      <c r="G242" s="71">
        <v>0.10918797217311768</v>
      </c>
    </row>
    <row r="243" spans="1:7" x14ac:dyDescent="0.2">
      <c r="A243" s="35" t="s">
        <v>877</v>
      </c>
      <c r="B243" s="35" t="s">
        <v>846</v>
      </c>
      <c r="C243" s="85">
        <v>5256.8857910799998</v>
      </c>
      <c r="D243" s="143">
        <v>37491</v>
      </c>
      <c r="F243" s="71">
        <v>0.12562699432776139</v>
      </c>
      <c r="G243" s="71">
        <v>0.10990914927486523</v>
      </c>
    </row>
    <row r="244" spans="1:7" x14ac:dyDescent="0.2">
      <c r="A244" s="35" t="s">
        <v>878</v>
      </c>
      <c r="B244" s="35" t="s">
        <v>848</v>
      </c>
      <c r="C244" s="85">
        <v>5808.2483798200001</v>
      </c>
      <c r="D244" s="143">
        <v>36712</v>
      </c>
      <c r="F244" s="71">
        <v>0.13880324117065684</v>
      </c>
      <c r="G244" s="71">
        <v>0.10762542178599803</v>
      </c>
    </row>
    <row r="245" spans="1:7" x14ac:dyDescent="0.2">
      <c r="A245" s="35" t="s">
        <v>879</v>
      </c>
      <c r="B245" s="35" t="s">
        <v>850</v>
      </c>
      <c r="C245" s="85">
        <v>5915.9897605699898</v>
      </c>
      <c r="D245" s="143">
        <v>32347</v>
      </c>
      <c r="F245" s="71">
        <v>0.14137800242023754</v>
      </c>
      <c r="G245" s="71">
        <v>9.4828925651331386E-2</v>
      </c>
    </row>
    <row r="246" spans="1:7" x14ac:dyDescent="0.2">
      <c r="A246" s="35" t="s">
        <v>880</v>
      </c>
      <c r="B246" s="35" t="s">
        <v>852</v>
      </c>
      <c r="C246" s="85">
        <v>5269.3666517600304</v>
      </c>
      <c r="D246" s="143">
        <v>25351</v>
      </c>
      <c r="F246" s="71">
        <v>0.12592525703997712</v>
      </c>
      <c r="G246" s="71">
        <v>7.4319352465047825E-2</v>
      </c>
    </row>
    <row r="247" spans="1:7" x14ac:dyDescent="0.2">
      <c r="A247" s="35" t="s">
        <v>881</v>
      </c>
      <c r="B247" s="35" t="s">
        <v>854</v>
      </c>
      <c r="C247" s="85">
        <v>4532.3980123000001</v>
      </c>
      <c r="D247" s="143">
        <v>20485</v>
      </c>
      <c r="F247" s="71">
        <v>0.10831346961132869</v>
      </c>
      <c r="G247" s="71">
        <v>6.005411759877341E-2</v>
      </c>
    </row>
    <row r="248" spans="1:7" x14ac:dyDescent="0.2">
      <c r="A248" s="35" t="s">
        <v>882</v>
      </c>
      <c r="B248" s="35" t="s">
        <v>856</v>
      </c>
      <c r="C248" s="85">
        <v>1156.84487924</v>
      </c>
      <c r="D248" s="143">
        <v>4819</v>
      </c>
      <c r="F248" s="71">
        <v>2.7645825086971464E-2</v>
      </c>
      <c r="G248" s="71">
        <v>1.4127448997241351E-2</v>
      </c>
    </row>
    <row r="249" spans="1:7" x14ac:dyDescent="0.2">
      <c r="A249" s="35" t="s">
        <v>883</v>
      </c>
      <c r="B249" s="73" t="s">
        <v>109</v>
      </c>
      <c r="C249" s="67">
        <v>41845.192740699989</v>
      </c>
      <c r="D249" s="143">
        <v>341109</v>
      </c>
      <c r="F249" s="121">
        <v>1</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0.77351586914518156</v>
      </c>
      <c r="E260" s="135"/>
      <c r="F260" s="135"/>
      <c r="G260" s="135"/>
    </row>
    <row r="261" spans="1:17" x14ac:dyDescent="0.2">
      <c r="A261" s="35" t="s">
        <v>896</v>
      </c>
      <c r="B261" s="35" t="s">
        <v>897</v>
      </c>
      <c r="C261" s="147">
        <v>5.6485021565955404E-2</v>
      </c>
      <c r="E261" s="135"/>
      <c r="F261" s="135"/>
    </row>
    <row r="262" spans="1:17" x14ac:dyDescent="0.2">
      <c r="A262" s="35" t="s">
        <v>898</v>
      </c>
      <c r="B262" s="35" t="s">
        <v>899</v>
      </c>
      <c r="C262" s="147">
        <v>0.16999910928886885</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41845.192740699989</v>
      </c>
      <c r="D304" s="143">
        <v>341109</v>
      </c>
      <c r="E304" s="42"/>
      <c r="F304" s="71">
        <v>1</v>
      </c>
      <c r="G304" s="71">
        <v>1</v>
      </c>
      <c r="J304" s="114"/>
      <c r="K304" s="114"/>
      <c r="L304" s="114"/>
    </row>
    <row r="305" spans="1:12" s="1" customFormat="1" x14ac:dyDescent="0.25">
      <c r="A305" s="35" t="s">
        <v>954</v>
      </c>
      <c r="B305" s="56" t="s">
        <v>109</v>
      </c>
      <c r="C305" s="67">
        <v>41845.192740699989</v>
      </c>
      <c r="D305" s="35">
        <v>341109</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41845.192740699989</v>
      </c>
      <c r="D327" s="143">
        <v>341109</v>
      </c>
      <c r="E327" s="42"/>
      <c r="F327" s="71">
        <v>1</v>
      </c>
      <c r="G327" s="71">
        <v>1</v>
      </c>
      <c r="J327" s="114"/>
      <c r="K327" s="114"/>
      <c r="L327" s="114"/>
    </row>
    <row r="328" spans="1:12" s="1" customFormat="1" x14ac:dyDescent="0.25">
      <c r="A328" s="35" t="s">
        <v>977</v>
      </c>
      <c r="B328" s="56" t="s">
        <v>109</v>
      </c>
      <c r="C328" s="67">
        <v>41845.192740699989</v>
      </c>
      <c r="D328" s="35">
        <v>341109</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41845.192740699989</v>
      </c>
      <c r="D345" s="143">
        <v>341109</v>
      </c>
      <c r="F345" s="71">
        <v>1</v>
      </c>
      <c r="G345" s="71">
        <v>1</v>
      </c>
      <c r="J345" s="114"/>
      <c r="K345" s="114"/>
      <c r="L345" s="114"/>
    </row>
    <row r="346" spans="1:12" s="1" customFormat="1" x14ac:dyDescent="0.25">
      <c r="A346" s="35" t="s">
        <v>1007</v>
      </c>
      <c r="B346" s="56" t="s">
        <v>109</v>
      </c>
      <c r="C346" s="67">
        <v>41845.192740699989</v>
      </c>
      <c r="D346" s="35">
        <v>341109</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41845.192740699989</v>
      </c>
      <c r="D371" s="143">
        <v>341109</v>
      </c>
      <c r="E371" s="42"/>
      <c r="F371" s="71">
        <v>1</v>
      </c>
      <c r="G371" s="71">
        <v>1</v>
      </c>
      <c r="J371" s="114"/>
      <c r="K371" s="114"/>
      <c r="L371" s="114"/>
    </row>
    <row r="372" spans="1:12" s="1" customFormat="1" x14ac:dyDescent="0.25">
      <c r="A372" s="35" t="s">
        <v>1041</v>
      </c>
      <c r="B372" s="56" t="s">
        <v>109</v>
      </c>
      <c r="C372" s="67">
        <v>41845.192740699989</v>
      </c>
      <c r="D372" s="143">
        <v>341109</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41845.192740699989</v>
      </c>
      <c r="D382" s="143">
        <v>341109</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WhFmDly2n6Y3duwxwfUSV0lryJ+k+GDsgRXQ+TdOXtcCF8pSGJE2LbNqU4UpB4Hpkaq6m4TCjp98w48WU0WO3w==" saltValue="FUpUWcUHaSVGQqZQt0TKB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CF99-53DF-46C2-88DA-8321C930D889}">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beuj0mZOhRg8lzXyVr6jOI9uqtQyqzwTnyYq/s2tDKdJzUaGStmDkbBDmAw96CqerEVVR1CsQI0XnYwIm1yhRQ==" saltValue="BXxuoVa7Qs+3NXWaOEyUbQ==" spinCount="100000" sheet="1" objects="1" scenarios="1"/>
  <protectedRanges>
    <protectedRange sqref="B32" name="Glossary"/>
  </protectedRanges>
  <hyperlinks>
    <hyperlink ref="C12" r:id="rId1" xr:uid="{6D3A40DA-E921-4377-82B6-6E9FA0D97FC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8E54C-355B-4071-86D4-419759852C08}">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17.2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17.2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34.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17.2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17.2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tGABnqR67Mlx2Um16HMt/X/vuQuXD2S1zJ+wrFssljEQpBbqFUnzzaa3oS8LOEW0EbuUoFU8zFEEEEhFHmAm/w==" saltValue="qvLKmgZF21GDsW8RT4LhE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0D6F-76A0-4B7C-A7A0-04D95910D721}">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45869</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0.124</v>
      </c>
      <c r="E26" s="185" t="s">
        <v>1595</v>
      </c>
      <c r="F26" s="207"/>
    </row>
    <row r="27" spans="1:8" x14ac:dyDescent="0.2">
      <c r="B27" s="193"/>
      <c r="C27" s="208" t="s">
        <v>1596</v>
      </c>
      <c r="D27" s="209">
        <v>45747</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41845.1927407002</v>
      </c>
      <c r="F50" s="231">
        <v>0</v>
      </c>
    </row>
    <row r="51" spans="1:8" x14ac:dyDescent="0.2">
      <c r="B51" s="232"/>
      <c r="C51" s="192" t="s">
        <v>1616</v>
      </c>
      <c r="D51" s="213"/>
      <c r="E51" s="233">
        <v>805</v>
      </c>
      <c r="F51" s="234">
        <v>0</v>
      </c>
    </row>
    <row r="52" spans="1:8" x14ac:dyDescent="0.2">
      <c r="B52" s="235" t="s">
        <v>109</v>
      </c>
      <c r="C52" s="236"/>
      <c r="D52" s="237"/>
      <c r="E52" s="238">
        <v>42650.1927407002</v>
      </c>
      <c r="F52" s="238">
        <v>0</v>
      </c>
    </row>
    <row r="54" spans="1:8" x14ac:dyDescent="0.2">
      <c r="B54" s="218" t="s">
        <v>1617</v>
      </c>
      <c r="C54" s="219"/>
      <c r="D54" s="220"/>
      <c r="E54" s="238">
        <v>34108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480</v>
      </c>
    </row>
    <row r="79" spans="1:7" x14ac:dyDescent="0.2">
      <c r="B79" s="218"/>
      <c r="C79" s="220"/>
      <c r="D79" s="255" t="s">
        <v>1635</v>
      </c>
      <c r="E79" s="238">
        <v>805</v>
      </c>
    </row>
    <row r="80" spans="1:7" x14ac:dyDescent="0.2">
      <c r="B80" s="191" t="s">
        <v>1617</v>
      </c>
      <c r="C80" s="192"/>
      <c r="D80" s="213"/>
      <c r="E80" s="231">
        <v>34108</v>
      </c>
    </row>
    <row r="81" spans="1:6" x14ac:dyDescent="0.2">
      <c r="B81" s="191" t="s">
        <v>1636</v>
      </c>
      <c r="C81" s="192"/>
      <c r="D81" s="213"/>
      <c r="E81" s="231">
        <v>0</v>
      </c>
    </row>
    <row r="82" spans="1:6" x14ac:dyDescent="0.2">
      <c r="B82" s="218"/>
      <c r="C82" s="219"/>
      <c r="D82" s="256" t="s">
        <v>1637</v>
      </c>
      <c r="E82" s="257">
        <v>34108</v>
      </c>
    </row>
    <row r="83" spans="1:6" x14ac:dyDescent="0.2">
      <c r="B83" s="218" t="s">
        <v>1638</v>
      </c>
      <c r="C83" s="219"/>
      <c r="D83" s="220"/>
      <c r="E83" s="238">
        <v>34913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6.1262830474425947</v>
      </c>
      <c r="E110" s="267">
        <v>8.0147456584816137</v>
      </c>
      <c r="F110" s="268" t="s">
        <v>1661</v>
      </c>
    </row>
    <row r="111" spans="1:6" x14ac:dyDescent="0.2">
      <c r="B111" s="191" t="s">
        <v>561</v>
      </c>
      <c r="C111" s="213"/>
      <c r="D111" s="230"/>
      <c r="E111" s="230"/>
      <c r="F111" s="268"/>
    </row>
    <row r="112" spans="1:6" x14ac:dyDescent="0.2">
      <c r="B112" s="191" t="s">
        <v>1616</v>
      </c>
      <c r="C112" s="213"/>
      <c r="D112" s="267">
        <v>5.7432144984259331E-2</v>
      </c>
      <c r="E112" s="267">
        <v>5.7432144984259331E-2</v>
      </c>
      <c r="F112" s="268"/>
    </row>
    <row r="113" spans="1:10" x14ac:dyDescent="0.2">
      <c r="B113" s="269"/>
      <c r="C113" s="220" t="s">
        <v>1662</v>
      </c>
      <c r="D113" s="270">
        <v>6.0117366723258208</v>
      </c>
      <c r="E113" s="270">
        <v>7.8645555428751113</v>
      </c>
      <c r="F113" s="271"/>
    </row>
    <row r="114" spans="1:10" x14ac:dyDescent="0.2">
      <c r="C114" s="211"/>
    </row>
    <row r="115" spans="1:10" x14ac:dyDescent="0.2">
      <c r="B115" s="269"/>
      <c r="C115" s="272" t="s">
        <v>1663</v>
      </c>
      <c r="D115" s="267">
        <v>6.0554390954223836</v>
      </c>
      <c r="E115" s="267">
        <v>5.079128552441265</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5210.5507901389619</v>
      </c>
      <c r="E122" s="233">
        <v>4719.7176625031925</v>
      </c>
      <c r="F122" s="233">
        <v>4249.5378397837412</v>
      </c>
      <c r="G122" s="233">
        <v>3807.426435708092</v>
      </c>
      <c r="H122" s="233">
        <v>3390.6928967960357</v>
      </c>
      <c r="I122" s="233">
        <v>11785.234419589984</v>
      </c>
      <c r="J122" s="233">
        <v>8682.0326961765932</v>
      </c>
    </row>
    <row r="123" spans="1:10" x14ac:dyDescent="0.2">
      <c r="B123" s="191" t="s">
        <v>561</v>
      </c>
      <c r="C123" s="192"/>
      <c r="D123" s="228"/>
      <c r="E123" s="228"/>
      <c r="F123" s="228"/>
      <c r="G123" s="228"/>
      <c r="H123" s="228"/>
      <c r="I123" s="228"/>
      <c r="J123" s="228"/>
    </row>
    <row r="124" spans="1:10" x14ac:dyDescent="0.2">
      <c r="B124" s="191" t="s">
        <v>1616</v>
      </c>
      <c r="C124" s="192"/>
      <c r="D124" s="274">
        <v>805</v>
      </c>
      <c r="E124" s="228"/>
      <c r="F124" s="228"/>
      <c r="G124" s="228"/>
      <c r="H124" s="228"/>
      <c r="I124" s="228"/>
      <c r="J124" s="228"/>
    </row>
    <row r="125" spans="1:10" x14ac:dyDescent="0.2">
      <c r="B125" s="218"/>
      <c r="C125" s="256" t="s">
        <v>1666</v>
      </c>
      <c r="D125" s="275">
        <v>6015.5507901389619</v>
      </c>
      <c r="E125" s="275">
        <v>4719.7176625031925</v>
      </c>
      <c r="F125" s="275">
        <v>4249.5378397837412</v>
      </c>
      <c r="G125" s="275">
        <v>3807.426435708092</v>
      </c>
      <c r="H125" s="275">
        <v>3390.6928967960357</v>
      </c>
      <c r="I125" s="275">
        <v>11785.234419589984</v>
      </c>
      <c r="J125" s="275">
        <v>8682.0326961765932</v>
      </c>
    </row>
    <row r="126" spans="1:10" x14ac:dyDescent="0.2">
      <c r="C126" s="181"/>
    </row>
    <row r="127" spans="1:10" x14ac:dyDescent="0.2">
      <c r="B127" s="276"/>
      <c r="C127" s="255" t="s">
        <v>1667</v>
      </c>
      <c r="D127" s="277">
        <v>186</v>
      </c>
      <c r="E127" s="277">
        <v>4270</v>
      </c>
      <c r="F127" s="277">
        <v>2215</v>
      </c>
      <c r="G127" s="277">
        <v>4650</v>
      </c>
      <c r="H127" s="277">
        <v>7500</v>
      </c>
      <c r="I127" s="277">
        <v>10535</v>
      </c>
      <c r="J127" s="277">
        <v>4752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3347.5631810867003</v>
      </c>
      <c r="E134" s="233">
        <v>3254.2218244295045</v>
      </c>
      <c r="F134" s="233">
        <v>3139.1336211644975</v>
      </c>
      <c r="G134" s="233">
        <v>3010.4065215471992</v>
      </c>
      <c r="H134" s="233">
        <v>2865.5733532174986</v>
      </c>
      <c r="I134" s="233">
        <v>11970.846242140402</v>
      </c>
      <c r="J134" s="233">
        <v>14257.447997110799</v>
      </c>
    </row>
    <row r="135" spans="1:10" x14ac:dyDescent="0.2">
      <c r="B135" s="191" t="s">
        <v>561</v>
      </c>
      <c r="C135" s="213"/>
      <c r="D135" s="228"/>
      <c r="E135" s="228"/>
      <c r="F135" s="228"/>
      <c r="G135" s="228"/>
      <c r="H135" s="228"/>
      <c r="I135" s="228"/>
      <c r="J135" s="228"/>
    </row>
    <row r="136" spans="1:10" x14ac:dyDescent="0.2">
      <c r="B136" s="191" t="s">
        <v>1616</v>
      </c>
      <c r="C136" s="213"/>
      <c r="D136" s="274">
        <v>805</v>
      </c>
      <c r="E136" s="228"/>
      <c r="F136" s="228"/>
      <c r="G136" s="228"/>
      <c r="H136" s="228"/>
      <c r="I136" s="228"/>
      <c r="J136" s="228"/>
    </row>
    <row r="137" spans="1:10" x14ac:dyDescent="0.2">
      <c r="B137" s="199"/>
      <c r="C137" s="255" t="s">
        <v>1670</v>
      </c>
      <c r="D137" s="275">
        <v>4152.5631810866998</v>
      </c>
      <c r="E137" s="275">
        <v>3254.2218244295045</v>
      </c>
      <c r="F137" s="275">
        <v>3139.1336211644975</v>
      </c>
      <c r="G137" s="275">
        <v>3010.4065215471992</v>
      </c>
      <c r="H137" s="275">
        <v>2865.5733532174986</v>
      </c>
      <c r="I137" s="275">
        <v>11970.846242140402</v>
      </c>
      <c r="J137" s="275">
        <v>14257.447997110799</v>
      </c>
    </row>
    <row r="138" spans="1:10" x14ac:dyDescent="0.2">
      <c r="C138" s="181"/>
    </row>
    <row r="139" spans="1:10" x14ac:dyDescent="0.2">
      <c r="B139" s="199"/>
      <c r="C139" s="255" t="s">
        <v>1671</v>
      </c>
      <c r="D139" s="275">
        <v>4286</v>
      </c>
      <c r="E139" s="275">
        <v>2270</v>
      </c>
      <c r="F139" s="275">
        <v>4765</v>
      </c>
      <c r="G139" s="275">
        <v>7500</v>
      </c>
      <c r="H139" s="275">
        <v>1000</v>
      </c>
      <c r="I139" s="275">
        <v>12535</v>
      </c>
      <c r="J139" s="275">
        <v>1752</v>
      </c>
    </row>
    <row r="140" spans="1:10" x14ac:dyDescent="0.2">
      <c r="B140" s="278"/>
      <c r="C140" s="279" t="s">
        <v>1672</v>
      </c>
      <c r="D140" s="233">
        <v>186</v>
      </c>
      <c r="E140" s="233">
        <v>170</v>
      </c>
      <c r="F140" s="233">
        <v>115</v>
      </c>
      <c r="G140" s="233">
        <v>0</v>
      </c>
      <c r="H140" s="233">
        <v>0</v>
      </c>
      <c r="I140" s="233">
        <v>135</v>
      </c>
      <c r="J140" s="233">
        <v>202</v>
      </c>
    </row>
    <row r="141" spans="1:10" x14ac:dyDescent="0.2">
      <c r="B141" s="280"/>
      <c r="C141" s="281" t="s">
        <v>1673</v>
      </c>
      <c r="D141" s="233">
        <v>4100</v>
      </c>
      <c r="E141" s="233">
        <v>2100</v>
      </c>
      <c r="F141" s="233">
        <v>4650</v>
      </c>
      <c r="G141" s="233">
        <v>7500</v>
      </c>
      <c r="H141" s="233">
        <v>1000</v>
      </c>
      <c r="I141" s="233">
        <v>12400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805</v>
      </c>
    </row>
    <row r="169" spans="1:4" x14ac:dyDescent="0.2">
      <c r="B169" s="327" t="s">
        <v>1692</v>
      </c>
      <c r="C169" s="328"/>
      <c r="D169" s="329">
        <v>805</v>
      </c>
    </row>
    <row r="170" spans="1:4" ht="13.5" thickBot="1" x14ac:dyDescent="0.25">
      <c r="B170" s="330"/>
      <c r="C170" s="331" t="s">
        <v>1693</v>
      </c>
      <c r="D170" s="332">
        <v>2.3601501114108126E-2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805</v>
      </c>
      <c r="D177" s="338">
        <v>5.7432144984259331E-2</v>
      </c>
    </row>
    <row r="178" spans="1:4" ht="13.5" thickBot="1" x14ac:dyDescent="0.25">
      <c r="A178" s="185"/>
      <c r="B178" s="330" t="s">
        <v>1697</v>
      </c>
      <c r="C178" s="339"/>
      <c r="D178" s="340"/>
    </row>
    <row r="179" spans="1:4" ht="13.5" thickBot="1" x14ac:dyDescent="0.25">
      <c r="A179" s="185"/>
      <c r="B179" s="341" t="s">
        <v>109</v>
      </c>
      <c r="C179" s="342">
        <v>805</v>
      </c>
      <c r="D179" s="343">
        <v>5.7432144984259331E-2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C+G3nmWBlGU1MZ1UNhuZJdy1itLOaiXa6MQtpSoSCcubypil1TpUaDMcRcab9XQ8IbstyDQyfdJV8hbvI1tFSw==" saltValue="PRmDAYXCEjoOsyL9V48wmA==" spinCount="100000" sheet="1" objects="1" scenarios="1"/>
  <mergeCells count="1">
    <mergeCell ref="C147:G147"/>
  </mergeCells>
  <hyperlinks>
    <hyperlink ref="E11" r:id="rId1" xr:uid="{B4E72DBA-4DE9-4964-9767-FBE2CC4AD1EF}"/>
    <hyperlink ref="E37" r:id="rId2" xr:uid="{23AB8F48-8C2B-47AF-BDF9-10D81CDC036C}"/>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992E6-F191-4B41-B358-DAE95D79261A}">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45869</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0.10484575310398267</v>
      </c>
    </row>
    <row r="34" spans="2:4" x14ac:dyDescent="0.2">
      <c r="B34" s="218" t="s">
        <v>691</v>
      </c>
      <c r="C34" s="220"/>
      <c r="D34" s="354">
        <v>1.6399910141948602E-2</v>
      </c>
    </row>
    <row r="35" spans="2:4" x14ac:dyDescent="0.2">
      <c r="B35" s="218" t="s">
        <v>693</v>
      </c>
      <c r="C35" s="220"/>
      <c r="D35" s="354">
        <v>3.0933709305895916E-2</v>
      </c>
    </row>
    <row r="36" spans="2:4" x14ac:dyDescent="0.2">
      <c r="B36" s="218" t="s">
        <v>695</v>
      </c>
      <c r="C36" s="220"/>
      <c r="D36" s="354">
        <v>1.7465121972521574E-2</v>
      </c>
    </row>
    <row r="37" spans="2:4" x14ac:dyDescent="0.2">
      <c r="B37" s="218" t="s">
        <v>697</v>
      </c>
      <c r="C37" s="220"/>
      <c r="D37" s="354">
        <v>4.8129159026220544E-3</v>
      </c>
    </row>
    <row r="38" spans="2:4" x14ac:dyDescent="0.2">
      <c r="B38" s="218" t="s">
        <v>699</v>
      </c>
      <c r="C38" s="220"/>
      <c r="D38" s="354">
        <v>3.6618252561652964E-2</v>
      </c>
    </row>
    <row r="39" spans="2:4" x14ac:dyDescent="0.2">
      <c r="B39" s="218" t="s">
        <v>701</v>
      </c>
      <c r="C39" s="220"/>
      <c r="D39" s="354">
        <v>7.1392571151293133E-2</v>
      </c>
    </row>
    <row r="40" spans="2:4" x14ac:dyDescent="0.2">
      <c r="B40" s="218" t="s">
        <v>703</v>
      </c>
      <c r="C40" s="220"/>
      <c r="D40" s="354">
        <v>0.38673663857138402</v>
      </c>
    </row>
    <row r="41" spans="2:4" x14ac:dyDescent="0.2">
      <c r="B41" s="218" t="s">
        <v>705</v>
      </c>
      <c r="C41" s="220"/>
      <c r="D41" s="354">
        <v>3.6363292455097569E-2</v>
      </c>
    </row>
    <row r="42" spans="2:4" x14ac:dyDescent="0.2">
      <c r="B42" s="218" t="s">
        <v>707</v>
      </c>
      <c r="C42" s="220"/>
      <c r="D42" s="354">
        <v>7.0873257224490158E-2</v>
      </c>
    </row>
    <row r="43" spans="2:4" x14ac:dyDescent="0.2">
      <c r="B43" s="218" t="s">
        <v>709</v>
      </c>
      <c r="C43" s="220"/>
      <c r="D43" s="354">
        <v>8.2986937593967178E-2</v>
      </c>
    </row>
    <row r="44" spans="2:4" x14ac:dyDescent="0.2">
      <c r="B44" s="218" t="s">
        <v>711</v>
      </c>
      <c r="C44" s="220"/>
      <c r="D44" s="354">
        <v>4.5395781622303089E-3</v>
      </c>
    </row>
    <row r="45" spans="2:4" x14ac:dyDescent="0.2">
      <c r="B45" s="218" t="s">
        <v>713</v>
      </c>
      <c r="C45" s="220"/>
      <c r="D45" s="354">
        <v>4.340083532232332E-2</v>
      </c>
    </row>
    <row r="46" spans="2:4" x14ac:dyDescent="0.2">
      <c r="B46" s="218" t="s">
        <v>715</v>
      </c>
      <c r="C46" s="220"/>
      <c r="D46" s="354">
        <v>9.263122653059043E-2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0.63543833442728703</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0.18855917120213414</v>
      </c>
      <c r="G55" s="361"/>
      <c r="H55" s="361"/>
    </row>
    <row r="56" spans="1:10" x14ac:dyDescent="0.2">
      <c r="B56" s="362"/>
      <c r="C56" s="199" t="s">
        <v>1725</v>
      </c>
      <c r="D56" s="354">
        <v>9.7072463745380158E-2</v>
      </c>
      <c r="G56" s="361"/>
      <c r="H56" s="361"/>
    </row>
    <row r="57" spans="1:10" x14ac:dyDescent="0.2">
      <c r="B57" s="362"/>
      <c r="C57" s="199" t="s">
        <v>1726</v>
      </c>
      <c r="D57" s="354">
        <v>0.11238076380195801</v>
      </c>
      <c r="G57" s="361"/>
      <c r="H57" s="361"/>
    </row>
    <row r="58" spans="1:10" x14ac:dyDescent="0.2">
      <c r="B58" s="362"/>
      <c r="C58" s="199" t="s">
        <v>1727</v>
      </c>
      <c r="D58" s="354">
        <v>0.13373359251962622</v>
      </c>
      <c r="G58" s="361"/>
      <c r="H58" s="361"/>
    </row>
    <row r="59" spans="1:10" x14ac:dyDescent="0.2">
      <c r="B59" s="362"/>
      <c r="C59" s="199" t="s">
        <v>1728</v>
      </c>
      <c r="D59" s="354">
        <v>0.16823392401256312</v>
      </c>
      <c r="G59" s="361"/>
      <c r="H59" s="361"/>
    </row>
    <row r="60" spans="1:10" x14ac:dyDescent="0.2">
      <c r="B60" s="362"/>
      <c r="C60" s="199" t="s">
        <v>1729</v>
      </c>
      <c r="D60" s="354">
        <v>9.4299179505798261E-2</v>
      </c>
      <c r="G60" s="361"/>
      <c r="H60" s="361"/>
    </row>
    <row r="61" spans="1:10" x14ac:dyDescent="0.2">
      <c r="B61" s="362"/>
      <c r="C61" s="199" t="s">
        <v>1730</v>
      </c>
      <c r="D61" s="354">
        <v>8.418061011782281E-2</v>
      </c>
      <c r="G61" s="361"/>
      <c r="H61" s="361"/>
    </row>
    <row r="62" spans="1:10" x14ac:dyDescent="0.2">
      <c r="B62" s="362"/>
      <c r="C62" s="199" t="s">
        <v>1731</v>
      </c>
      <c r="D62" s="354">
        <v>6.8635678243071499E-2</v>
      </c>
      <c r="G62" s="361"/>
      <c r="H62" s="361"/>
    </row>
    <row r="63" spans="1:10" x14ac:dyDescent="0.2">
      <c r="B63" s="362"/>
      <c r="C63" s="199" t="s">
        <v>1732</v>
      </c>
      <c r="D63" s="354">
        <v>5.2904616851645658E-2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0.61107548125890399</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0.22359261274497019</v>
      </c>
    </row>
    <row r="76" spans="1:8" x14ac:dyDescent="0.2">
      <c r="B76" s="360"/>
      <c r="C76" s="199" t="s">
        <v>1725</v>
      </c>
      <c r="D76" s="354">
        <v>0.10871459759809679</v>
      </c>
    </row>
    <row r="77" spans="1:8" x14ac:dyDescent="0.2">
      <c r="B77" s="362"/>
      <c r="C77" s="199" t="s">
        <v>1726</v>
      </c>
      <c r="D77" s="354">
        <v>0.12562699432776139</v>
      </c>
    </row>
    <row r="78" spans="1:8" x14ac:dyDescent="0.2">
      <c r="B78" s="362"/>
      <c r="C78" s="199" t="s">
        <v>1727</v>
      </c>
      <c r="D78" s="354">
        <v>0.13880324117065684</v>
      </c>
    </row>
    <row r="79" spans="1:8" x14ac:dyDescent="0.2">
      <c r="B79" s="362"/>
      <c r="C79" s="199" t="s">
        <v>1728</v>
      </c>
      <c r="D79" s="354">
        <v>0.14137800242023757</v>
      </c>
    </row>
    <row r="80" spans="1:8" x14ac:dyDescent="0.2">
      <c r="B80" s="362"/>
      <c r="C80" s="199" t="s">
        <v>1729</v>
      </c>
      <c r="D80" s="354">
        <v>6.6198537182880046E-2</v>
      </c>
    </row>
    <row r="81" spans="1:7" x14ac:dyDescent="0.2">
      <c r="B81" s="362"/>
      <c r="C81" s="199" t="s">
        <v>1730</v>
      </c>
      <c r="D81" s="354">
        <v>5.9726719857097064E-2</v>
      </c>
    </row>
    <row r="82" spans="1:7" x14ac:dyDescent="0.2">
      <c r="B82" s="362"/>
      <c r="C82" s="199" t="s">
        <v>1731</v>
      </c>
      <c r="D82" s="354">
        <v>5.3825183283223971E-2</v>
      </c>
    </row>
    <row r="83" spans="1:7" x14ac:dyDescent="0.2">
      <c r="B83" s="362"/>
      <c r="C83" s="199" t="s">
        <v>1732</v>
      </c>
      <c r="D83" s="354">
        <v>5.4488286328104721E-2</v>
      </c>
    </row>
    <row r="84" spans="1:7" x14ac:dyDescent="0.2">
      <c r="B84" s="362"/>
      <c r="C84" s="199" t="s">
        <v>1733</v>
      </c>
      <c r="D84" s="354">
        <v>2.1266860301122213E-2</v>
      </c>
    </row>
    <row r="85" spans="1:7" x14ac:dyDescent="0.2">
      <c r="B85" s="362"/>
      <c r="C85" s="199" t="s">
        <v>1734</v>
      </c>
      <c r="D85" s="354">
        <v>6.3789647858492528E-3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2.1361593565575306E-8</v>
      </c>
    </row>
    <row r="94" spans="1:7" x14ac:dyDescent="0.2">
      <c r="A94" s="367"/>
      <c r="B94" s="369" t="s">
        <v>1743</v>
      </c>
      <c r="C94" s="192"/>
      <c r="D94" s="213"/>
      <c r="E94" s="370">
        <v>-2.1361593565575306E-8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5.5082033422160843E-2</v>
      </c>
    </row>
    <row r="105" spans="1:6" x14ac:dyDescent="0.2">
      <c r="B105" s="377" t="s">
        <v>1752</v>
      </c>
      <c r="C105" s="354">
        <v>6.8276683976918065E-2</v>
      </c>
    </row>
    <row r="106" spans="1:6" x14ac:dyDescent="0.2">
      <c r="B106" s="377" t="s">
        <v>1753</v>
      </c>
      <c r="C106" s="354">
        <v>6.5036643748399056E-2</v>
      </c>
    </row>
    <row r="107" spans="1:6" x14ac:dyDescent="0.2">
      <c r="B107" s="377" t="s">
        <v>1754</v>
      </c>
      <c r="C107" s="354">
        <v>0.29399949278795456</v>
      </c>
    </row>
    <row r="108" spans="1:6" x14ac:dyDescent="0.2">
      <c r="B108" s="198" t="s">
        <v>1755</v>
      </c>
      <c r="C108" s="354">
        <v>0.51760514606456742</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0.77351586914518156</v>
      </c>
    </row>
    <row r="115" spans="1:4" x14ac:dyDescent="0.2">
      <c r="B115" s="199" t="s">
        <v>1758</v>
      </c>
      <c r="C115" s="354">
        <v>5.6485021565955404E-2</v>
      </c>
    </row>
    <row r="116" spans="1:4" x14ac:dyDescent="0.2">
      <c r="B116" s="199" t="s">
        <v>1759</v>
      </c>
      <c r="C116" s="354">
        <v>0.16999910928886885</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0.98956288258901803</v>
      </c>
    </row>
    <row r="135" spans="1:4" x14ac:dyDescent="0.2">
      <c r="B135" s="199" t="s">
        <v>1767</v>
      </c>
      <c r="C135" s="354">
        <v>1.0437073049856201E-2</v>
      </c>
    </row>
    <row r="136" spans="1:4" x14ac:dyDescent="0.2">
      <c r="B136" s="199" t="s">
        <v>1768</v>
      </c>
      <c r="C136" s="354">
        <v>4.43611291625021E-8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0.64950199246651508</v>
      </c>
    </row>
    <row r="146" spans="1:9" x14ac:dyDescent="0.2">
      <c r="B146" s="218" t="s">
        <v>1773</v>
      </c>
      <c r="C146" s="220"/>
      <c r="D146" s="354">
        <v>0.12551455068939277</v>
      </c>
    </row>
    <row r="147" spans="1:9" x14ac:dyDescent="0.2">
      <c r="B147" s="218" t="s">
        <v>1774</v>
      </c>
      <c r="C147" s="220"/>
      <c r="D147" s="354">
        <v>0.1557116753469398</v>
      </c>
    </row>
    <row r="148" spans="1:9" x14ac:dyDescent="0.2">
      <c r="B148" s="218" t="s">
        <v>1775</v>
      </c>
      <c r="C148" s="220"/>
      <c r="D148" s="354">
        <v>5.0186544720760909E-2</v>
      </c>
    </row>
    <row r="149" spans="1:9" x14ac:dyDescent="0.2">
      <c r="B149" s="218" t="s">
        <v>1776</v>
      </c>
      <c r="C149" s="220"/>
      <c r="D149" s="354">
        <v>1.9085236776391543E-2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341109</v>
      </c>
      <c r="E155" s="180"/>
      <c r="F155" s="180"/>
      <c r="G155" s="180"/>
      <c r="I155" s="196"/>
    </row>
    <row r="156" spans="1:9" x14ac:dyDescent="0.2">
      <c r="B156" s="218" t="s">
        <v>1780</v>
      </c>
      <c r="C156" s="313"/>
      <c r="D156" s="382">
        <v>122673.96269432997</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2.1130874135990516E-4</v>
      </c>
      <c r="G159" s="385"/>
    </row>
    <row r="160" spans="1:9" x14ac:dyDescent="0.2">
      <c r="B160" s="199" t="s">
        <v>1783</v>
      </c>
      <c r="C160" s="199"/>
      <c r="D160" s="384">
        <v>3.6955434106434557E-4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273498</v>
      </c>
      <c r="D166" s="390">
        <v>22505943564.550499</v>
      </c>
      <c r="E166" s="391">
        <v>0.5378382100905037</v>
      </c>
    </row>
    <row r="167" spans="1:5" x14ac:dyDescent="0.2">
      <c r="B167" s="389" t="s">
        <v>809</v>
      </c>
      <c r="C167" s="390">
        <v>61620</v>
      </c>
      <c r="D167" s="390">
        <v>16664436490.790001</v>
      </c>
      <c r="E167" s="391">
        <v>0.39824016569964138</v>
      </c>
    </row>
    <row r="168" spans="1:5" x14ac:dyDescent="0.2">
      <c r="B168" s="389" t="s">
        <v>811</v>
      </c>
      <c r="C168" s="390">
        <v>5991</v>
      </c>
      <c r="D168" s="390">
        <v>2674812685.3600101</v>
      </c>
      <c r="E168" s="391">
        <v>6.3921624209854991E-2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341109</v>
      </c>
      <c r="D172" s="390">
        <v>41845192740.700508</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3tVAED2Ea9bWcACtZkQH8bMEAhsM6MvbYSoG4TTtPOSuchWCRYGSXXG3nCcRZhb80rIn7w8IW2sjwjhJP6TyMg==" saltValue="2ISfTZlTG8ViuiWffQO/g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BF62A-6B3D-46D7-A5DD-5B51B57DF9E4}">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45869</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30958</v>
      </c>
      <c r="E13" s="403">
        <v>30236</v>
      </c>
      <c r="F13" s="403">
        <v>30236</v>
      </c>
      <c r="G13" s="403">
        <v>32036</v>
      </c>
    </row>
    <row r="14" spans="1:7" x14ac:dyDescent="0.2">
      <c r="A14" s="180"/>
      <c r="B14" s="193" t="s">
        <v>1638</v>
      </c>
      <c r="C14" s="214"/>
      <c r="D14" s="275">
        <v>34108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34108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34108</v>
      </c>
      <c r="E21" s="275">
        <v>34106.144173009998</v>
      </c>
      <c r="F21" s="275">
        <v>34606.144173009998</v>
      </c>
      <c r="G21" s="275">
        <v>34406.144173009998</v>
      </c>
    </row>
    <row r="22" spans="1:7" x14ac:dyDescent="0.2">
      <c r="A22" s="180"/>
    </row>
    <row r="23" spans="1:7" x14ac:dyDescent="0.2">
      <c r="A23" s="180"/>
      <c r="B23" s="189" t="s">
        <v>259</v>
      </c>
      <c r="C23" s="212"/>
      <c r="D23" s="403">
        <v>34108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34108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1500</v>
      </c>
      <c r="E33" s="403">
        <v>0</v>
      </c>
      <c r="F33" s="403">
        <v>0</v>
      </c>
      <c r="G33" s="403">
        <v>10088.493170129999</v>
      </c>
    </row>
    <row r="34" spans="1:7" x14ac:dyDescent="0.2">
      <c r="A34" s="180"/>
      <c r="B34" s="193" t="s">
        <v>1809</v>
      </c>
      <c r="C34" s="214"/>
      <c r="D34" s="275">
        <v>1500</v>
      </c>
      <c r="E34" s="275">
        <v>500</v>
      </c>
      <c r="F34" s="275">
        <v>2500</v>
      </c>
      <c r="G34" s="275">
        <v>40240.335959370001</v>
      </c>
    </row>
    <row r="35" spans="1:7" x14ac:dyDescent="0.2">
      <c r="A35" s="180"/>
    </row>
    <row r="36" spans="1:7" x14ac:dyDescent="0.2">
      <c r="A36" s="180"/>
      <c r="B36" s="189" t="s">
        <v>1805</v>
      </c>
      <c r="C36" s="212"/>
      <c r="D36" s="403">
        <v>1500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1500</v>
      </c>
      <c r="E41" s="275">
        <v>500</v>
      </c>
      <c r="F41" s="275">
        <v>2500</v>
      </c>
      <c r="G41" s="275">
        <v>72042.335959370001</v>
      </c>
    </row>
    <row r="42" spans="1:7" x14ac:dyDescent="0.2">
      <c r="A42" s="180"/>
    </row>
    <row r="43" spans="1:7" x14ac:dyDescent="0.2">
      <c r="A43" s="180"/>
      <c r="B43" s="189" t="s">
        <v>259</v>
      </c>
      <c r="C43" s="212"/>
      <c r="D43" s="403">
        <v>1500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1500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mJvdriymH4TM3FrgP9trCU5VkbrUUOMXCKV3BpAdU95xh0pOqBWa2FBxQ1KB+EQzfhK3+pq30AsrDl+hfm77Ew==" saltValue="wFkSDu2Tj7M1Um8ev30GU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CA21A-F9A6-45B5-8657-40958B64514E}">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FzuJoQyydtpErm4w5e69MW+L3kvA1Hy6fO+3a1TwQ45KbFx5AU/G7Sx7ra3x14yM7ZhJJpL7b7eCL0viiHU29w==" saltValue="3lCg5Y3jonR4DCwg8FNJR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2025-08-12T07:02:06Z</dcterms:created>
  <dcterms:modified xsi:type="dcterms:W3CDTF">2025-08-12T07:02:13Z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2025-08-12T07:02:13Z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ad80387f-00b3-4c5c-a3f8-eb6265501836</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