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Asset_Based_Funding\8- COVERED BONDS\8- INVESTOR REPORT\2025\09-Septembre 2025\"/>
    </mc:Choice>
  </mc:AlternateContent>
  <xr:revisionPtr revIDLastSave="0" documentId="8_{1B766CF0-8F14-4BC9-83A8-08FA0EB848C2}" xr6:coauthVersionLast="47" xr6:coauthVersionMax="47" xr10:uidLastSave="{00000000-0000-0000-0000-000000000000}"/>
  <workbookProtection workbookAlgorithmName="SHA-512" workbookHashValue="HMJh4RPjDtS3iX3gyvjzvXPiAPzPCpAaotkEF4PB2fwmHxxFNdc7yJw+qGqNZiBkAUmZbo5qMhL9OZICuB8Jeg==" workbookSaltValue="n8GAR7b3M7Ma5IwUIFlrtQ==" workbookSpinCount="100000" lockStructure="1"/>
  <bookViews>
    <workbookView xWindow="-120" yWindow="-120" windowWidth="29040" windowHeight="15720" xr2:uid="{2EBE673E-EFB7-4627-9E8A-8D52ADAC9DCD}"/>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<sst xmlns="http://schemas.openxmlformats.org/spreadsheetml/2006/main" count="5780" uniqueCount="2922">
  <si>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</si>
  <si>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</si>
  <si>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</si>
  <si>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</si>
  <si>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</si>
  <si>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</si>
  <si>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</si>
  <si>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</si>
  <si>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</si>
  <si>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</si>
  <si>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</si>
  <si>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</si>
  <si>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</si>
  <si>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</si>
  <si>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</si>
  <si>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</si>
  <si>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</si>
  <si>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</si>
  <si>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</si>
  <si>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</si>
  <si>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</si>
  <si>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</si>
  <si>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</si>
  <si>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</si>
  <si>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</si>
  <si>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</si>
  <si>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</si>
  <si>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</si>
  <si>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</si>
  <si>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</si>
  <si>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</si>
  <si>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</si>
  <si>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</si>
  <si>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</si>
  <si>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</si>
  <si>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</si>
  <si>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</si>
  <si>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</si>
  <si>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</si>
  <si>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</si>
  <si>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</si>
  <si>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</si>
  <si>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</si>
  <si>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</si>
  <si>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</si>
  <si>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</si>
  <si>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</si>
  <si>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</si>
  <si>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</si>
  <si>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</si>
  <si>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</si>
  <si>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</si>
  <si>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</si>
  <si>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</si>
  <si>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</si>
  <si>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</si>
  <si>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</si>
  <si>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</si>
  <si>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</si>
  <si>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</si>
  <si>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</si>
  <si>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</si>
  <si>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</si>
  <si>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</si>
  <si>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</si>
  <si>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</si>
  <si>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</si>
  <si>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</si>
  <si>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</si>
  <si>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</si>
  <si>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</si>
  <si>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</si>
  <si>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</si>
  <si>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</si>
  <si>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</si>
  <si>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</si>
  <si>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</si>
  <si>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</si>
  <si>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</si>
  <si>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</si>
  <si>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</si>
  <si>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</si>
  <si>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</si>
  <si>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</si>
  <si>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</si>
  <si>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</si>
  <si>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</si>
  <si>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</si>
  <si>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</si>
  <si>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</si>
  <si>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</si>
  <si>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</si>
  <si>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</si>
  <si>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</si>
  <si>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</si>
  <si>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</si>
  <si>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</si>
  <si>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</si>
  <si>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</si>
  <si>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</si>
  <si>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</si>
  <si>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</si>
  <si>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</si>
  <si>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</si>
  <si>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</si>
  <si>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</si>
  <si>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</si>
  <si>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</si>
  <si>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</si>
  <si>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</si>
  <si>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</si>
  <si>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</si>
  <si>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</si>
  <si>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</si>
  <si>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</si>
  <si>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</si>
  <si>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</si>
  <si>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</si>
  <si>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</si>
  <si>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</si>
  <si>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</si>
  <si>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</si>
  <si>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</si>
  <si>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</si>
  <si>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</si>
  <si>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</si>
  <si>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</si>
  <si>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</si>
  <si>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</si>
  <si>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</si>
  <si>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</si>
  <si>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</si>
  <si>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</si>
  <si>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</si>
  <si>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</si>
  <si>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</si>
  <si>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</si>
  <si>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</si>
  <si>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</si>
  <si>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</si>
  <si>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</si>
  <si>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</si>
  <si>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</si>
  <si>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</si>
  <si>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</si>
  <si>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</si>
  <si>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</si>
  <si>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</si>
  <si>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</si>
  <si>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</si>
  <si>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</si>
  <si>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</si>
  <si>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</si>
  <si>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</si>
  <si>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</si>
  <si>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</si>
  <si>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</si>
  <si>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</si>
  <si>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</si>
  <si>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</si>
  <si>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</si>
  <si>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</si>
  <si>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</si>
  <si>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</si>
  <si>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</si>
  <si>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</si>
  <si>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</si>
  <si>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</si>
  <si>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</si>
  <si>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</si>
  <si>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</si>
  <si>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</si>
  <si>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</si>
  <si>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</si>
  <si>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</si>
  <si>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</si>
  <si>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</si>
  <si>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</si>
  <si>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</si>
  <si>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</si>
  <si>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</si>
  <si>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</si>
  <si>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</si>
  <si>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</si>
  <si>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</si>
  <si>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</si>
  <si>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</si>
  <si>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</si>
  <si>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</si>
  <si>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</si>
  <si>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</si>
  <si>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</si>
  <si>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</si>
  <si>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</si>
  <si>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</si>
  <si>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</si>
  <si>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</si>
  <si>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</si>
  <si>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</si>
  <si>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</si>
  <si>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</si>
  <si>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</si>
  <si>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</si>
  <si>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</si>
  <si>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</si>
  <si>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</si>
  <si>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</si>
  <si>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</si>
  <si>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</si>
  <si>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</si>
  <si>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</si>
  <si>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</si>
  <si>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</si>
  <si>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</si>
  <si>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</si>
  <si>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</si>
  <si>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</si>
  <si>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</si>
  <si>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</si>
  <si>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</si>
  <si>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</si>
  <si>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</si>
  <si>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</si>
  <si>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</si>
  <si>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</si>
  <si>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</si>
  <si>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</si>
  <si>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</si>
  <si>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</si>
  <si>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</si>
  <si>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</si>
  <si>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</si>
  <si>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</si>
  <si>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</si>
  <si>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</si>
  <si>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</si>
  <si>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</si>
  <si>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</si>
  <si>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</si>
  <si>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</si>
  <si>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</si>
  <si>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</si>
  <si>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</si>
  <si>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</si>
  <si>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</si>
  <si>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</si>
  <si>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</si>
  <si>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</si>
  <si>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</si>
  <si>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</si>
  <si>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</si>
  <si>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</si>
  <si>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</si>
  <si>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</si>
  <si>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</si>
  <si>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</si>
  <si>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</si>
  <si>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</si>
  <si>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</si>
  <si>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</si>
  <si>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</si>
  <si>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</si>
  <si>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</si>
  <si>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</si>
  <si>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</si>
  <si>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</si>
  <si>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</si>
  <si>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</si>
  <si>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</si>
  <si>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</si>
  <si>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</si>
  <si>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</si>
  <si>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</si>
  <si>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</si>
  <si>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</si>
  <si>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</si>
  <si>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</si>
  <si>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</si>
  <si>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</si>
  <si>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</si>
  <si>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</si>
  <si>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</si>
  <si>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</si>
  <si>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</si>
  <si>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</si>
  <si>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</si>
  <si>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</si>
  <si>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</si>
  <si>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</si>
  <si>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</si>
  <si>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</si>
  <si>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</si>
  <si>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</si>
  <si>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</si>
  <si>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</si>
  <si>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</si>
  <si>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</si>
  <si>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</si>
  <si>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</si>
  <si>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</si>
  <si>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</si>
  <si>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</si>
  <si>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</si>
  <si>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</si>
  <si>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</si>
  <si>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</si>
  <si>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</si>
  <si>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</si>
  <si>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</si>
  <si>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</si>
  <si>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</si>
  <si>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</si>
  <si>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</si>
  <si>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</si>
  <si>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</si>
  <si>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</si>
  <si>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</si>
  <si>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</si>
  <si>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</si>
  <si>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</si>
  <si>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</si>
  <si>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</si>
  <si>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</si>
  <si>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</si>
  <si>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</si>
  <si>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</si>
  <si>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</si>
  <si>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</si>
  <si>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</si>
  <si>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</si>
  <si>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</si>
  <si>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</si>
  <si>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</si>
  <si>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</si>
  <si>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</si>
  <si>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</si>
  <si>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</si>
  <si>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</si>
  <si>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</si>
  <si>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</si>
  <si>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</si>
  <si>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</si>
  <si>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</si>
  <si>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</si>
  <si>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</si>
  <si>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</si>
  <si>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</si>
  <si>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</si>
  <si>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</si>
  <si>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</si>
  <si>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</si>
  <si>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</si>
  <si>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</si>
  <si>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</si>
  <si>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</si>
  <si>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</si>
  <si>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</si>
  <si>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</si>
  <si>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</si>
  <si>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</si>
  <si>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</si>
  <si>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</si>
  <si>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</si>
  <si>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</si>
  <si>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</si>
  <si>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</si>
  <si>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</si>
  <si>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</si>
  <si>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</si>
  <si>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</si>
  <si>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</si>
  <si>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</si>
  <si>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</si>
  <si>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</si>
  <si>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</si>
  <si>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</si>
  <si>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</si>
  <si>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</si>
  <si>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</si>
  <si>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</si>
  <si>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</si>
  <si>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</si>
  <si>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</si>
  <si>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</si>
  <si>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</si>
  <si>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</si>
  <si>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</si>
  <si>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</si>
  <si>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</si>
  <si>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</si>
  <si>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</si>
  <si>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</si>
  <si>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</si>
  <si>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</si>
  <si>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</si>
  <si>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</si>
  <si>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</si>
  <si>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</si>
  <si>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</si>
  <si>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</si>
  <si>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</si>
  <si>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</si>
  <si>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</si>
  <si>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</si>
  <si>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</si>
  <si>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</si>
  <si>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</si>
  <si>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</si>
  <si>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</si>
  <si>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</si>
  <si>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</si>
  <si>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</si>
  <si>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</si>
  <si>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</si>
  <si>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</si>
  <si>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</si>
  <si>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</si>
  <si>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</si>
  <si>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</si>
  <si>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</si>
  <si>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</si>
  <si>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</si>
  <si>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</si>
  <si>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</si>
  <si>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</si>
  <si>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</si>
  <si>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</si>
  <si>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</si>
  <si>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</si>
  <si>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</si>
  <si>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</si>
  <si>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</si>
  <si>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</si>
  <si>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</si>
  <si>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</si>
  <si>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</si>
  <si>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</si>
  <si>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</si>
  <si>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</si>
  <si>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</si>
  <si>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</si>
  <si>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</si>
  <si>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</si>
  <si>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</si>
  <si>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</si>
  <si>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</si>
  <si>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</si>
  <si>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</si>
  <si>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</si>
  <si>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</si>
  <si>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</si>
  <si>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</si>
  <si>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</si>
  <si>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</si>
  <si>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</si>
  <si>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</si>
  <si>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</si>
  <si>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</si>
  <si>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</si>
  <si>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</si>
  <si>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</si>
  <si>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</si>
  <si>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</si>
  <si>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</si>
  <si>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</si>
  <si>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</si>
  <si>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</si>
  <si>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</si>
  <si>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</si>
  <si>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</si>
  <si>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</si>
  <si>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</si>
  <si>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</si>
  <si>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</si>
  <si>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</si>
  <si>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</si>
  <si>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</si>
  <si>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</si>
  <si>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</si>
  <si>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</si>
  <si>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</si>
  <si>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</si>
  <si>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</si>
  <si>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</si>
  <si>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</si>
  <si>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</si>
  <si>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</si>
  <si>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</si>
  <si>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</si>
  <si>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</si>
  <si>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</si>
  <si>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</si>
  <si>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</si>
  <si>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</si>
  <si>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</si>
  <si>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</si>
  <si>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</si>
  <si>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</si>
  <si>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</si>
  <si>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</si>
  <si>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</si>
  <si>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</si>
  <si>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</si>
  <si>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</si>
  <si>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</si>
  <si>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</si>
  <si>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</si>
  <si>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</si>
  <si>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</si>
  <si>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</si>
  <si>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</si>
  <si>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</si>
  <si>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</si>
  <si>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</si>
  <si>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</si>
  <si>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</si>
  <si>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</si>
  <si>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</si>
  <si>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</si>
  <si>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</si>
  <si>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</si>
  <si>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</si>
  <si>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</si>
  <si>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</si>
  <si>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</si>
  <si>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</si>
  <si>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</si>
  <si>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</si>
  <si>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</si>
  <si>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</si>
  <si>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</si>
  <si>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</si>
  <si>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</si>
  <si>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</si>
  <si>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</si>
  <si>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</si>
  <si>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</si>
  <si>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</si>
  <si>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</si>
  <si>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</si>
  <si>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</si>
  <si>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</si>
  <si>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</si>
  <si>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</si>
  <si>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</si>
  <si>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</si>
  <si>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</si>
  <si>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</si>
  <si>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</si>
  <si>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</si>
  <si>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</si>
  <si>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</si>
  <si>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</si>
  <si>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</si>
  <si>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</si>
  <si>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</si>
  <si>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</si>
  <si>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</si>
  <si>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</si>
  <si>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</si>
  <si>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</si>
  <si>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</si>
  <si>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</si>
  <si>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</si>
  <si>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</si>
  <si>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</si>
  <si>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</si>
  <si>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</si>
  <si>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</si>
  <si>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</si>
  <si>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</si>
  <si>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</si>
  <si>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</si>
  <si>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</si>
  <si>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</si>
  <si>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</si>
  <si>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</si>
  <si>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</si>
  <si>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</si>
  <si>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</si>
  <si>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</si>
  <si>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</si>
  <si>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</si>
  <si>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</si>
  <si>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</si>
  <si>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</si>
  <si>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</si>
  <si>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</si>
  <si>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</si>
  <si>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</si>
  <si>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</si>
  <si>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</si>
  <si>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</si>
  <si>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</si>
  <si>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</si>
  <si>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</si>
  <si>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</si>
  <si>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</si>
  <si>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</si>
  <si>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</si>
  <si>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</si>
  <si>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</si>
  <si>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</si>
  <si>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</si>
  <si>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</si>
  <si>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</si>
  <si>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</si>
  <si>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</si>
  <si>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</si>
  <si>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</si>
  <si>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</si>
  <si>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</si>
  <si>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</si>
  <si>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</si>
  <si>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</si>
  <si>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</si>
  <si>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</si>
  <si>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</si>
  <si>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</si>
  <si>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</si>
  <si>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</si>
  <si>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</si>
  <si>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</si>
  <si>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</si>
  <si>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</si>
  <si>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</si>
  <si>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</si>
  <si>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</si>
  <si>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</si>
  <si>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</si>
  <si>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</si>
  <si>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</si>
  <si>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</si>
  <si>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</si>
  <si>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</si>
  <si>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</si>
  <si>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</si>
  <si>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</si>
  <si>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</si>
  <si>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</si>
  <si>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</si>
  <si>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</si>
  <si>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</si>
  <si>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</si>
  <si>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</si>
  <si>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</si>
  <si>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</si>
  <si>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</si>
  <si>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</si>
  <si>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</si>
  <si>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</si>
  <si>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</si>
  <si>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</si>
  <si>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</si>
  <si>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</si>
  <si>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</si>
  <si>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</si>
  <si>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</si>
  <si>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</si>
  <si>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</si>
  <si>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</si>
  <si>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</si>
  <si>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</si>
  <si>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</si>
  <si>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</si>
  <si>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</si>
  <si>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</si>
  <si>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</si>
  <si>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</si>
  <si>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</si>
  <si>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</si>
  <si>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</si>
  <si>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</si>
  <si>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</si>
  <si>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</si>
  <si>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</si>
  <si>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</si>
  <si>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</si>
  <si>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</si>
  <si>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</si>
  <si>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</si>
  <si>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</si>
  <si>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</si>
  <si>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</si>
  <si>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</si>
  <si>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</si>
  <si>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</si>
  <si>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</si>
  <si>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</si>
  <si>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</si>
  <si>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</si>
  <si>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</si>
  <si>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</si>
  <si>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</si>
  <si>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</si>
  <si>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</si>
  <si>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</si>
  <si>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</si>
  <si>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</si>
  <si>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</si>
  <si>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</si>
  <si>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</si>
  <si>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</si>
  <si>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</si>
  <si>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</si>
  <si>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</si>
  <si>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</si>
  <si>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</si>
  <si>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</si>
  <si>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</si>
  <si>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</si>
  <si>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</si>
  <si>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</si>
  <si>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</si>
  <si>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</si>
  <si>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</si>
  <si>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</si>
  <si>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</si>
  <si>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</si>
  <si>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</si>
  <si>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</si>
  <si>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</si>
  <si>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</si>
  <si>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</si>
  <si>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</si>
  <si>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</si>
  <si>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</si>
  <si>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</si>
  <si>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</si>
  <si>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</si>
  <si>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</si>
  <si>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</si>
  <si>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</si>
  <si>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</si>
  <si>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</si>
  <si>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</si>
  <si>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</si>
  <si>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</si>
  <si>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</si>
  <si>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</si>
  <si>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</si>
  <si>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</si>
  <si>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</si>
  <si>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</si>
  <si>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</si>
  <si>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</si>
  <si>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</si>
  <si>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</si>
  <si>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</si>
  <si>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</si>
  <si>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</si>
  <si>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</si>
  <si>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</si>
  <si>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</si>
  <si>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</si>
  <si>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</si>
  <si>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</si>
  <si>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</si>
  <si>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</si>
  <si>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</si>
  <si>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</si>
  <si>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</si>
  <si>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</si>
  <si>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</si>
  <si>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</si>
  <si>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</si>
  <si>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</si>
  <si>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</si>
  <si>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</si>
  <si>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</si>
  <si>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</si>
  <si>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</si>
  <si>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</si>
  <si>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</si>
  <si>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</si>
  <si>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</si>
  <si>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</si>
  <si>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</si>
  <si>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</si>
  <si>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</si>
  <si>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</si>
  <si>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</si>
  <si>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</si>
  <si>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</si>
  <si>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</si>
  <si>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</si>
  <si>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</si>
  <si>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</si>
  <si>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</si>
  <si>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</si>
  <si>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</si>
  <si>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</si>
  <si>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</si>
  <si>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</si>
  <si>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</si>
  <si>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</si>
  <si>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</si>
  <si>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</si>
  <si>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</si>
  <si>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</si>
  <si>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</si>
  <si>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</si>
  <si>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</si>
  <si>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</si>
  <si>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</si>
  <si>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</si>
  <si>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</si>
  <si>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</si>
  <si>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</si>
  <si>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</si>
  <si>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</si>
  <si>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</si>
  <si>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</si>
  <si>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</si>
  <si>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</si>
  <si>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</si>
  <si>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</si>
  <si>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</si>
  <si>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</si>
  <si>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</si>
  <si>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</si>
  <si>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</si>
  <si>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</si>
  <si>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</si>
  <si>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</si>
  <si>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</si>
  <si>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</si>
  <si>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</si>
  <si>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</si>
  <si>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</si>
  <si>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</si>
  <si>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</si>
  <si>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</si>
  <si>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</si>
  <si>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</si>
  <si>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</si>
  <si>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</si>
  <si>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</si>
  <si>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</si>
  <si>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</si>
  <si>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</si>
  <si>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</si>
  <si>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</si>
  <si>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</si>
  <si>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</si>
  <si>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</si>
  <si>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</si>
  <si>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</si>
  <si>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</si>
  <si>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</si>
  <si>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</si>
  <si>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</si>
  <si>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</si>
  <si>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</si>
  <si>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</si>
  <si>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</si>
  <si>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</si>
  <si>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</si>
  <si>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</si>
  <si>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</si>
  <si>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</si>
  <si>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</si>
  <si>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</si>
  <si>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</si>
  <si>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</si>
  <si>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</si>
  <si>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</si>
  <si>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</si>
  <si>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</si>
  <si>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</si>
  <si>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</si>
  <si>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</si>
  <si>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</si>
  <si>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</si>
  <si>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</si>
  <si>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</si>
  <si>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</si>
  <si>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</si>
  <si>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</si>
  <si>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</si>
  <si>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</si>
  <si>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</si>
  <si>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</si>
  <si>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</si>
  <si>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</si>
  <si>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</si>
  <si>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</si>
  <si>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</si>
  <si>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</si>
  <si>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</si>
  <si>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</si>
  <si>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</si>
  <si>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</si>
  <si>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</si>
  <si>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</si>
  <si>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</si>
  <si>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</si>
  <si>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</si>
  <si>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</si>
  <si>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</si>
  <si>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</si>
  <si>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</si>
  <si>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</si>
  <si>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</si>
  <si>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</si>
  <si>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</si>
  <si>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</si>
  <si>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</si>
  <si>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</si>
  <si>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</si>
  <si>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</si>
  <si>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</si>
  <si>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</si>
  <si>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</si>
  <si>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</si>
  <si>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</si>
  <si>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</si>
  <si>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</si>
  <si>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</si>
  <si>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</si>
  <si>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</si>
  <si>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</si>
  <si>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</si>
  <si>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</si>
  <si>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</si>
  <si>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</si>
  <si>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</si>
  <si>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</si>
  <si>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</si>
  <si>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</si>
  <si>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</si>
  <si>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</si>
  <si>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</si>
  <si>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</si>
  <si>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</si>
  <si>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</si>
  <si>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</si>
  <si>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</si>
  <si>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</si>
  <si>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</si>
  <si>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</si>
  <si>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</si>
  <si>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</si>
  <si>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</si>
  <si>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</si>
  <si>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</si>
  <si>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</si>
  <si>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</si>
  <si>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</si>
  <si>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</si>
  <si>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</si>
  <si>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</si>
  <si>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</si>
  <si>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</si>
  <si>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</si>
  <si>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</si>
  <si>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</si>
  <si>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</si>
  <si>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</si>
  <si>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</si>
  <si>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</si>
  <si>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</si>
  <si>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</si>
  <si>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</si>
  <si>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</si>
  <si>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</si>
  <si>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</si>
  <si>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</si>
  <si>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</si>
  <si>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</si>
  <si>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</si>
  <si>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</si>
  <si>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</si>
  <si>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</si>
  <si>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</si>
  <si>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</si>
  <si>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</si>
  <si>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</si>
  <si>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</si>
  <si>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</si>
  <si>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</si>
  <si>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</si>
  <si>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</si>
  <si>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</si>
  <si>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</si>
  <si>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</si>
  <si>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</si>
  <si>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</si>
  <si>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</si>
  <si>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</si>
  <si>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</si>
  <si>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</si>
  <si>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</si>
  <si>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</si>
  <si>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</si>
  <si>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</si>
  <si>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</si>
  <si>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</si>
  <si>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</si>
  <si>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</si>
  <si>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</si>
  <si>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</si>
  <si>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</si>
  <si>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</si>
  <si>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</si>
  <si>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</si>
  <si>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</si>
  <si>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</si>
  <si>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</si>
  <si>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</si>
  <si>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</si>
  <si>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</si>
  <si>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</si>
  <si>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</si>
  <si>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</si>
  <si>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</si>
  <si>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</si>
  <si>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</si>
  <si>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</si>
  <si>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</si>
  <si>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</si>
  <si>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</si>
  <si>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</si>
  <si>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</si>
  <si>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</si>
  <si>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</si>
  <si>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</si>
  <si>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</si>
  <si>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</si>
  <si>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</si>
  <si>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</si>
  <si>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</si>
  <si>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</si>
  <si>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</si>
  <si>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</si>
  <si>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</si>
  <si>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</si>
  <si>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</si>
  <si>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</si>
  <si>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</si>
  <si>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</si>
  <si>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</si>
  <si>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</si>
  <si>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</si>
  <si>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</si>
  <si>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</si>
  <si>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</si>
  <si>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</si>
  <si>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</si>
  <si>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</si>
  <si>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</si>
  <si>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</si>
  <si>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</si>
  <si>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</si>
  <si>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</si>
  <si>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</si>
  <si>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</si>
  <si>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</si>
  <si>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</si>
  <si>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</si>
  <si>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</si>
  <si>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</si>
  <si>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</si>
  <si>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</si>
  <si>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</si>
  <si>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</si>
  <si>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</si>
  <si>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</si>
  <si>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</si>
  <si>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</si>
  <si>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</si>
  <si>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</si>
  <si>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</si>
  <si>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</si>
  <si>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</si>
  <si>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</si>
  <si>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</si>
  <si>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</si>
  <si>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</si>
  <si>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</si>
  <si>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</si>
  <si>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</si>
  <si>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</si>
  <si>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</si>
  <si>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</si>
  <si>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</si>
  <si>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</si>
  <si>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</si>
  <si>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</si>
  <si>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</si>
  <si>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</si>
  <si>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</si>
  <si>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</si>
  <si>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</si>
  <si>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</si>
  <si>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</si>
  <si>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</si>
  <si>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</si>
  <si>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</si>
  <si>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</si>
  <si>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</si>
  <si>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</si>
  <si>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</si>
  <si>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</si>
  <si>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</si>
  <si>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</si>
  <si>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</si>
  <si>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</si>
  <si>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</si>
  <si>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</si>
  <si>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</si>
  <si>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</si>
  <si>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</si>
  <si>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</si>
  <si>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</si>
  <si>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</si>
  <si>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</si>
  <si>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</si>
  <si>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</si>
  <si>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</si>
  <si>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</si>
  <si>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</si>
  <si>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</si>
  <si>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</si>
  <si>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</si>
  <si>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</si>
  <si>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</si>
  <si>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</si>
  <si>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</si>
  <si>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</si>
  <si>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</si>
  <si>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</si>
  <si>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</si>
  <si>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</si>
  <si>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</si>
  <si>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</si>
  <si>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</si>
  <si>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</si>
  <si>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</si>
  <si>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</si>
  <si>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</si>
  <si>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</si>
  <si>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</si>
  <si>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</si>
  <si>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</si>
  <si>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</si>
  <si>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</si>
  <si>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</si>
  <si>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</si>
  <si>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</si>
  <si>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</si>
  <si>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</si>
  <si>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</si>
  <si>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</si>
  <si>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</si>
  <si>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</si>
  <si>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</si>
  <si>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</si>
  <si>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</si>
  <si>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</si>
  <si>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</si>
  <si>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</si>
  <si>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</si>
  <si>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</si>
  <si>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</si>
  <si>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</si>
  <si>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</si>
  <si>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</si>
  <si>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</si>
  <si>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</si>
  <si>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</si>
  <si>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</si>
  <si>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</si>
  <si>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</si>
  <si>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</si>
  <si>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</si>
  <si>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</si>
  <si>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</si>
  <si>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</si>
  <si>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</si>
  <si>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</si>
  <si>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</si>
  <si>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</si>
  <si>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</si>
  <si>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</si>
  <si>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</si>
  <si>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</si>
  <si>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</si>
  <si>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</si>
  <si>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</si>
  <si>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</si>
  <si>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</si>
  <si>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</si>
  <si>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</si>
  <si>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</si>
  <si>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</si>
  <si>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</si>
  <si>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</si>
  <si>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</si>
  <si>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</si>
  <si>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</si>
  <si>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</si>
  <si>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</si>
  <si>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</si>
  <si>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</si>
  <si>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</si>
  <si>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</si>
  <si>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</si>
  <si>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</si>
  <si>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</si>
  <si>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</si>
  <si>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</si>
  <si>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</si>
  <si>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</si>
  <si>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</si>
  <si>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</si>
  <si>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</si>
  <si>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</si>
  <si>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</si>
  <si>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</si>
  <si>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</si>
  <si>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</si>
  <si>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</si>
  <si>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</si>
  <si>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</si>
  <si>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</si>
  <si>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</si>
  <si>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</si>
  <si>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</si>
  <si>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</si>
  <si>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</si>
  <si>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</si>
  <si>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</si>
  <si>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</si>
  <si>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</si>
  <si>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</si>
  <si>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</si>
  <si>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</si>
  <si>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</si>
  <si>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</si>
  <si>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</si>
  <si>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</si>
  <si>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</si>
  <si>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</si>
  <si>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</si>
  <si>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</si>
  <si>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</si>
  <si>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</si>
  <si>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</si>
  <si>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</si>
  <si>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</si>
  <si>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</si>
  <si>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</si>
  <si>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</si>
  <si>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</si>
  <si>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</si>
  <si>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</si>
  <si>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</si>
  <si>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</si>
  <si>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</si>
  <si>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</si>
  <si>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</si>
  <si>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</si>
  <si>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</si>
  <si>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</si>
  <si>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</si>
  <si>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</si>
  <si>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</si>
  <si>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</si>
  <si>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</si>
  <si>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</si>
  <si>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</si>
  <si>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</si>
  <si>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</si>
  <si>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</si>
  <si>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</si>
  <si>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</si>
  <si>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</si>
  <si>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</si>
  <si>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</si>
  <si>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</si>
  <si>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</si>
  <si>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</si>
  <si>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</si>
  <si>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</si>
  <si>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</si>
  <si>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</si>
  <si>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</si>
  <si>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</si>
  <si>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</si>
  <si>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</si>
  <si>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</si>
  <si>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</si>
  <si>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</si>
  <si>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</si>
  <si>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</si>
  <si>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</si>
  <si>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</si>
  <si>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</si>
  <si>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</si>
  <si>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</si>
  <si>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</si>
  <si>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</si>
  <si>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</si>
  <si>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</si>
  <si>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</si>
  <si>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</si>
  <si>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</si>
  <si>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</si>
  <si>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</si>
  <si>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</si>
  <si>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</si>
  <si>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</si>
  <si>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</si>
  <si>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</si>
  <si>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</si>
  <si>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</si>
  <si>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</si>
  <si>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</si>
  <si>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</si>
  <si>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</si>
  <si>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</si>
  <si>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</si>
  <si>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</si>
  <si>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</si>
  <si>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</si>
  <si>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</si>
  <si>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</si>
  <si>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</si>
  <si>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</si>
  <si>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</si>
  <si>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</si>
  <si>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</si>
  <si>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</si>
  <si>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</si>
  <si>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</si>
  <si>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</si>
  <si>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</si>
  <si>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</si>
  <si>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</si>
  <si>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</si>
  <si>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</si>
  <si>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</si>
  <si>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</si>
  <si>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</si>
  <si>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</si>
  <si>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</si>
  <si>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</si>
  <si>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</si>
  <si>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</si>
  <si>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</si>
  <si>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</si>
  <si>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</si>
  <si>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</si>
  <si>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</si>
  <si>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</si>
  <si>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</si>
  <si>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</si>
  <si>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</si>
  <si>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</si>
  <si>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</si>
  <si>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</si>
  <si>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</si>
  <si>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</si>
  <si>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</si>
  <si>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</si>
  <si>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</si>
  <si>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</si>
  <si>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</si>
  <si>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</si>
  <si>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</si>
  <si>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</si>
  <si>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</si>
  <si>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</si>
  <si>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</si>
  <si>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</si>
  <si>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</si>
  <si>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</si>
  <si>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</si>
  <si>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</si>
  <si>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</si>
  <si>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</si>
  <si>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</si>
  <si>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</si>
  <si>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</si>
  <si>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</si>
  <si>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</si>
  <si>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</si>
  <si>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</si>
  <si>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</si>
  <si>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</si>
  <si>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</si>
  <si>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</si>
  <si>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</si>
  <si>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</si>
  <si>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</si>
  <si>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</si>
  <si>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</si>
  <si>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</si>
  <si>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</si>
  <si>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</si>
  <si>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</si>
  <si>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</si>
  <si>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</si>
  <si>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</si>
  <si>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</si>
  <si>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</si>
  <si>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</si>
  <si>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</si>
  <si>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</si>
  <si>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</si>
  <si>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</si>
  <si>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</si>
  <si>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</si>
  <si>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</si>
  <si>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</si>
  <si>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</si>
  <si>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</si>
  <si>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</si>
  <si>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</si>
  <si>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</si>
  <si>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</si>
  <si>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</si>
  <si>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</si>
  <si>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</si>
  <si>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</si>
  <si>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</si>
  <si>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</si>
  <si>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</si>
  <si>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</si>
  <si>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</si>
  <si>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</si>
  <si>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</si>
  <si>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</si>
  <si>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</si>
  <si>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</si>
  <si>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</si>
  <si>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</si>
  <si>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</si>
  <si>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</si>
  <si>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</si>
  <si>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</si>
  <si>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</si>
  <si>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</si>
  <si>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</si>
  <si>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</si>
  <si>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</si>
  <si>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</si>
  <si>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</si>
  <si>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</si>
  <si>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</si>
  <si>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</si>
  <si>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</si>
  <si>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</si>
  <si>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</si>
  <si>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</si>
  <si>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</si>
  <si>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</si>
  <si>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</si>
  <si>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</si>
  <si>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</si>
  <si>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</si>
  <si>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</si>
  <si>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</si>
  <si>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</si>
  <si>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</si>
  <si>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</si>
  <si>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</si>
  <si>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</si>
  <si>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</si>
  <si>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</si>
  <si>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</si>
  <si>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</si>
  <si>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</si>
  <si>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</si>
  <si>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</si>
  <si>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</si>
  <si>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</si>
  <si>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</si>
  <si>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</si>
  <si>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</si>
  <si>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</si>
  <si>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</si>
  <si>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</si>
  <si>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</si>
  <si>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</si>
  <si>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</si>
  <si>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</si>
  <si>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</si>
  <si>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</si>
  <si>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</si>
  <si>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</si>
  <si>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</si>
  <si>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</si>
  <si>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</si>
  <si>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</si>
  <si>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</si>
  <si>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</si>
  <si>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</si>
  <si>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</si>
  <si>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</si>
  <si>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</si>
  <si>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</si>
  <si>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</si>
  <si>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</si>
  <si>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</si>
  <si>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</si>
  <si>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</si>
  <si>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</si>
  <si>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</si>
  <si>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</si>
  <si>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</si>
  <si>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</si>
  <si>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</si>
  <si>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</si>
  <si>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</si>
  <si>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</si>
  <si>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</si>
  <si>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</si>
  <si>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</si>
  <si>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</si>
  <si>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</si>
  <si>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</si>
  <si>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</si>
  <si>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</si>
  <si>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</si>
  <si>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</si>
  <si>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</si>
  <si>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</si>
  <si>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</si>
  <si>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</si>
  <si>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</si>
  <si>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</si>
  <si>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</si>
  <si>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</si>
  <si>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</si>
  <si>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</si>
  <si>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</si>
  <si>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</si>
  <si>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</si>
  <si>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</si>
  <si>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</si>
  <si>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</si>
  <si>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</si>
  <si>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</si>
  <si>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</si>
  <si>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</si>
  <si>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</si>
  <si>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</si>
  <si>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</si>
  <si>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</si>
  <si>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</si>
  <si>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</si>
  <si>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</si>
  <si>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</si>
  <si>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</si>
  <si>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</si>
  <si>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</si>
  <si>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</si>
  <si>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</si>
  <si>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</si>
  <si>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</si>
  <si>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</si>
  <si>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</si>
  <si>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</si>
  <si>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</si>
  <si>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</si>
  <si>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</si>
  <si>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</si>
  <si>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</si>
  <si>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</si>
  <si>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</si>
  <si>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</si>
  <si>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</si>
  <si>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</si>
  <si>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</si>
  <si>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</si>
  <si>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</si>
  <si>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</si>
  <si>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</si>
  <si>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</si>
  <si>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</si>
  <si>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</si>
  <si>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</si>
  <si>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</si>
  <si>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</si>
  <si>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</si>
  <si>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</si>
  <si>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</si>
  <si>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</si>
  <si>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</si>
  <si>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</si>
  <si>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</si>
  <si>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</si>
  <si>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</si>
  <si>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</si>
  <si>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</si>
  <si>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</si>
  <si>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</si>
  <si>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</si>
  <si>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</si>
  <si>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</si>
  <si>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</si>
  <si>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</si>
  <si>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</si>
  <si>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</si>
  <si>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</si>
  <si>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</si>
  <si>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</si>
  <si>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</si>
  <si>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</si>
  <si>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</si>
  <si>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</si>
  <si>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</si>
  <si>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</si>
  <si>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</si>
  <si>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</si>
  <si>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</si>
  <si>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</si>
  <si>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</si>
  <si>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</si>
  <si>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</si>
  <si>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</si>
  <si>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</si>
  <si>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</si>
  <si>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</si>
  <si>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</si>
  <si>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</si>
  <si>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</si>
  <si>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</si>
  <si>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</si>
  <si>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</si>
  <si>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</si>
  <si>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</si>
  <si>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</si>
  <si>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</si>
  <si>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</si>
  <si>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</si>
  <si>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</si>
  <si>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</si>
  <si>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</si>
  <si>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</si>
  <si>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</si>
  <si>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</si>
  <si>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</si>
  <si>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</si>
  <si>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</si>
  <si>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</si>
  <si>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</si>
  <si>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</si>
  <si>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</si>
  <si>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</si>
  <si>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</si>
  <si>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</si>
  <si>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</si>
  <si>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</si>
  <si>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</si>
  <si>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</si>
  <si>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</si>
  <si>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</si>
  <si>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</si>
  <si>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</si>
  <si>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</si>
  <si>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</si>
  <si>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</si>
  <si>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</si>
  <si>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</si>
  <si>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</si>
  <si>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</si>
  <si>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</si>
  <si>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</si>
  <si>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</si>
  <si>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</si>
  <si>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</si>
  <si>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</si>
  <si>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</si>
  <si>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</si>
  <si>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</si>
  <si>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</si>
  <si>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</si>
  <si>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</si>
  <si>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</si>
  <si>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</si>
  <si>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</si>
  <si>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</si>
  <si>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</si>
  <si>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</si>
  <si>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</si>
  <si>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</si>
  <si>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</si>
  <si>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</si>
  <si>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</si>
  <si>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</si>
  <si>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</si>
  <si>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</si>
  <si>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</si>
  <si>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</si>
  <si>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</si>
  <si>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</si>
  <si>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</si>
  <si>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</si>
  <si>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</si>
  <si>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</si>
  <si>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</si>
  <si>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</si>
  <si>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</si>
  <si>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</si>
  <si>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</si>
  <si>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</si>
  <si>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</si>
  <si>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</si>
  <si>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</si>
  <si>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</si>
  <si>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</si>
  <si>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</si>
  <si>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</si>
  <si>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</si>
  <si>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</si>
  <si>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</si>
  <si>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</si>
  <si>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</si>
  <si>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</si>
  <si>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</si>
  <si>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</si>
  <si>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</si>
  <si>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</si>
  <si>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</si>
  <si>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</si>
  <si>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</si>
  <si>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</si>
  <si>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</si>
  <si>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</si>
  <si>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</si>
  <si>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</si>
  <si>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</si>
  <si>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</si>
  <si>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</si>
  <si>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</si>
  <si>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</si>
  <si>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</si>
  <si>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</si>
  <si>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</si>
  <si>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</si>
  <si>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</si>
  <si>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</si>
  <si>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</si>
  <si>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</si>
  <si>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</si>
  <si>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</si>
  <si>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</si>
  <si>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</si>
  <si>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</si>
  <si>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</si>
  <si>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</si>
  <si>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</si>
  <si>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</si>
  <si>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</si>
  <si>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</si>
  <si>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</si>
  <si>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</si>
  <si>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</si>
  <si>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</si>
  <si>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</si>
  <si>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</si>
  <si>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</si>
  <si>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</si>
  <si>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</si>
  <si>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</si>
  <si>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</si>
  <si>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</si>
  <si>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</si>
  <si>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</si>
  <si>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</si>
  <si>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</si>
  <si>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</si>
  <si>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</si>
  <si>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</si>
  <si>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</si>
  <si>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</si>
  <si>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</si>
  <si>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</si>
  <si>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</si>
  <si>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</si>
  <si>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</si>
  <si>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</si>
  <si>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</si>
  <si>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</si>
  <si>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</si>
  <si>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</si>
  <si>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</si>
  <si>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</si>
  <si>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</si>
  <si>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</si>
  <si>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</si>
  <si>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</si>
  <si>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</si>
  <si>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</si>
  <si>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</si>
  <si>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</si>
  <si>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</si>
  <si>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</si>
  <si>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</si>
  <si>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</si>
  <si>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</si>
  <si>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</si>
  <si>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</si>
  <si>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</si>
  <si>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</si>
  <si>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</si>
  <si>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</si>
  <si>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</si>
  <si>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</si>
  <si>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</si>
  <si>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</si>
  <si>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</si>
  <si>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</si>
  <si>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</si>
  <si>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</si>
  <si>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</si>
  <si>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</si>
  <si>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</si>
  <si>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</si>
  <si>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</si>
  <si>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</si>
  <si>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</si>
  <si>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</si>
  <si>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</si>
  <si>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</si>
  <si>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</si>
  <si>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</si>
  <si>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</si>
  <si>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</si>
  <si>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</si>
  <si>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</si>
  <si>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</si>
  <si>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</si>
  <si>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</si>
  <si>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</si>
  <si>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</si>
  <si>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</si>
  <si>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</si>
  <si>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</si>
  <si>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</si>
  <si>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</si>
  <si>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</si>
  <si>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</si>
  <si>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</si>
  <si>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</si>
  <si>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</si>
  <si>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</si>
  <si>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</si>
  <si>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</si>
  <si>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</si>
  <si>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</si>
  <si>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</si>
  <si>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</si>
  <si>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</si>
  <si>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</si>
  <si>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</si>
  <si>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</si>
  <si>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</si>
  <si>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</si>
  <si>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</si>
  <si>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</si>
  <si>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</si>
  <si>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</si>
  <si>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</si>
  <si>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</si>
  <si>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</si>
  <si>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</si>
  <si>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</si>
  <si>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</si>
  <si>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</si>
  <si>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</si>
  <si>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</si>
  <si>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</si>
  <si>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</si>
  <si>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</si>
  <si>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</si>
  <si>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</si>
  <si>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</si>
  <si>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</si>
  <si>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</si>
  <si>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</si>
  <si>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</si>
  <si>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</si>
  <si>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</si>
  <si>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</si>
  <si>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</si>
  <si>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</si>
  <si>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</si>
  <si>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</si>
  <si>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</si>
  <si>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</si>
  <si>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</si>
  <si>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</si>
  <si>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</si>
  <si>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</si>
  <si>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</si>
  <si>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</si>
  <si>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</si>
  <si>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</si>
  <si>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</si>
  <si>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</si>
  <si>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</si>
  <si>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</si>
  <si>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</si>
  <si>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</si>
  <si>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</si>
  <si>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</si>
  <si>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</si>
  <si>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</si>
  <si>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</si>
  <si>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</si>
  <si>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</si>
  <si>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</si>
  <si>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</si>
  <si>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</si>
  <si>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</si>
  <si>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</si>
  <si>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</si>
  <si>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</si>
  <si>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</si>
  <si>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</si>
  <si>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</si>
  <si>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</si>
  <si>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</si>
  <si>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</si>
  <si>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</si>
  <si>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</si>
  <si>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</si>
  <si>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</si>
  <si>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</si>
  <si>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</si>
  <si>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</si>
  <si>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</si>
  <si>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</si>
  <si>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</si>
  <si>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</si>
  <si>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</si>
  <si>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</si>
  <si>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</si>
  <si>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</si>
  <si>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</si>
  <si>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</si>
  <si>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</si>
  <si>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</si>
  <si>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</si>
  <si>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</si>
  <si>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</si>
  <si>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</si>
  <si>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</si>
  <si>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</si>
  <si>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</si>
  <si>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</si>
  <si>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</si>
  <si>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</si>
  <si>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</si>
  <si>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</si>
  <si>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</si>
  <si>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</si>
  <si>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</si>
  <si>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</si>
  <si>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</si>
  <si>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</si>
  <si>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</si>
  <si>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</si>
  <si>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</si>
  <si>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</si>
  <si>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</si>
  <si>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</si>
  <si>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</si>
  <si>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</si>
  <si>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</si>
  <si>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</si>
  <si>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</si>
  <si>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</si>
  <si>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</si>
  <si>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</si>
  <si>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</si>
  <si>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</si>
  <si>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</si>
  <si>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</si>
  <si>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</si>
  <si>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</si>
  <si>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</si>
  <si>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</si>
  <si>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</si>
  <si>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</si>
  <si>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</si>
  <si>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</si>
  <si>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</si>
  <si>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</si>
  <si>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</si>
  <si>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</si>
  <si>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</si>
  <si>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</si>
  <si>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</si>
  <si>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</si>
  <si>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</si>
  <si>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</si>
  <si>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</si>
  <si>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</si>
  <si>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</si>
  <si>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</si>
  <si>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</si>
  <si>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</si>
  <si>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</si>
  <si>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</si>
  <si>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</si>
  <si>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</si>
  <si>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</si>
  <si>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</si>
  <si>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</si>
  <si>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</si>
  <si>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</si>
  <si>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</si>
  <si>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</si>
  <si>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</si>
  <si>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</si>
  <si>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</si>
  <si>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</si>
  <si>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</si>
  <si>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</si>
  <si>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</si>
  <si>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</si>
  <si>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</si>
  <si>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</si>
  <si>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</si>
  <si>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</si>
  <si>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</si>
  <si>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</si>
  <si>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</si>
  <si>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</si>
  <si>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</si>
  <si>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</si>
  <si>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</si>
  <si>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</si>
  <si>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</si>
  <si>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</si>
  <si>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</si>
  <si>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</si>
  <si>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</si>
  <si>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</si>
  <si>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</si>
  <si>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</si>
  <si>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</si>
  <si>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</si>
  <si>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</si>
  <si>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</si>
  <si>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</si>
  <si>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</si>
  <si>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</si>
  <si>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</si>
  <si>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</si>
  <si>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</si>
  <si>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</si>
  <si>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</si>
  <si>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</si>
  <si>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</si>
  <si>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</si>
  <si>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</si>
  <si>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</si>
  <si>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</si>
  <si>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</si>
  <si>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</si>
  <si>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</si>
  <si>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</si>
  <si>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</si>
  <si>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</si>
  <si>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</si>
  <si>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</si>
  <si>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</si>
  <si>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</si>
  <si>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</si>
  <si>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</si>
  <si>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</si>
  <si>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</si>
  <si>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</si>
  <si>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</si>
  <si>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</si>
  <si>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</si>
  <si>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</si>
  <si>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</si>
  <si>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</si>
  <si>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</si>
  <si>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</si>
  <si>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</si>
  <si>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</si>
  <si>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</si>
  <si>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</si>
  <si>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</si>
  <si>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</si>
  <si>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</si>
  <si>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</si>
  <si>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</si>
  <si>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</si>
  <si>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</si>
  <si>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</si>
  <si>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</si>
  <si>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</si>
  <si>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</si>
  <si>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</si>
  <si>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</si>
  <si>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</si>
  <si>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</si>
  <si>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</si>
  <si>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</si>
  <si>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</si>
  <si>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</si>
  <si>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</si>
  <si>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</si>
  <si>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</si>
  <si>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</si>
  <si>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</si>
  <si>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</si>
  <si>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</si>
  <si>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</si>
  <si>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</si>
  <si>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</si>
  <si>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</si>
  <si>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</si>
  <si>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</si>
  <si>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</si>
  <si>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</si>
  <si>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</si>
  <si>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</si>
  <si>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</si>
  <si>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</si>
  <si>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</si>
  <si>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</si>
  <si>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</si>
  <si>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</si>
  <si>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</si>
  <si>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</si>
  <si>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</si>
  <si>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</si>
  <si>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</si>
  <si>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</si>
  <si>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</si>
  <si>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</si>
  <si>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</si>
  <si>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</si>
  <si>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</si>
  <si>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</si>
  <si>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</si>
  <si>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</si>
  <si>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</si>
  <si>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</si>
  <si>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</si>
  <si>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</si>
  <si>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</si>
  <si>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</si>
  <si>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</si>
  <si>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</si>
  <si>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</si>
  <si>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</si>
  <si>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</si>
  <si>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</si>
  <si>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</si>
  <si>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</si>
  <si>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</si>
  <si>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</si>
  <si>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</si>
  <si>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</si>
  <si>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</si>
  <si>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</si>
  <si>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</si>
  <si>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</si>
  <si>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</si>
  <si>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</si>
  <si>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</si>
  <si>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</si>
  <si>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</si>
  <si>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</si>
  <si>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</si>
  <si>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</si>
  <si>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</si>
  <si>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</si>
  <si>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</si>
  <si>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</si>
  <si>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</si>
  <si>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</si>
  <si>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</si>
  <si>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</si>
  <si>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</si>
  <si>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</si>
  <si>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</si>
  <si>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</si>
  <si>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</si>
  <si>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</si>
  <si>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</si>
  <si>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</si>
  <si>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</si>
  <si>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</si>
  <si>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</si>
  <si>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</si>
  <si>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</si>
  <si>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</si>
  <si>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</si>
  <si>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</si>
  <si>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</si>
  <si>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</si>
  <si>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</si>
  <si>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</si>
  <si>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</si>
  <si>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</si>
  <si>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</si>
  <si>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</si>
  <si>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</si>
  <si>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</si>
  <si>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</si>
  <si>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</si>
  <si>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</si>
  <si>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</si>
  <si>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</si>
  <si>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</si>
  <si>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</si>
  <si>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</si>
  <si>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</si>
  <si>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</si>
  <si>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</si>
  <si>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</si>
  <si>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</si>
  <si>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</si>
  <si>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</si>
  <si>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</si>
  <si>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</si>
  <si>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</si>
  <si>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</si>
  <si>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</si>
  <si>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</si>
  <si>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</si>
  <si>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</si>
  <si>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</si>
  <si>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</si>
  <si>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</si>
  <si>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</si>
  <si>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</si>
  <si>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</si>
  <si>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</si>
  <si>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</si>
  <si>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</si>
  <si>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</si>
  <si>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</si>
  <si>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</si>
  <si>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</si>
  <si>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</si>
  <si>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</si>
  <si>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</si>
  <si>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</si>
  <si>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</si>
  <si>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</si>
  <si>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</si>
  <si>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</si>
  <si>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</si>
  <si>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</si>
  <si>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</si>
  <si>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</si>
  <si>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</si>
  <si>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</si>
  <si>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</si>
  <si>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</si>
  <si>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</si>
  <si>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</si>
  <si>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</si>
  <si>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</si>
  <si>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</si>
  <si>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</si>
  <si>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</si>
  <si>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</si>
  <si>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</si>
  <si>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</si>
  <si>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</si>
  <si>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</si>
  <si>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</si>
  <si>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</si>
  <si>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</si>
  <si>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</si>
  <si>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</si>
  <si>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</si>
  <si>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</si>
  <si>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</si>
  <si>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</si>
  <si>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</si>
  <si>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</si>
  <si>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</si>
  <si>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</si>
  <si>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</si>
  <si>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</si>
  <si>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</si>
  <si>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</si>
  <si>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</si>
  <si>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</si>
  <si>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</si>
  <si>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</si>
  <si>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</si>
  <si>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</si>
  <si>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</si>
  <si>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</si>
  <si>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</si>
  <si>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</si>
  <si>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</si>
  <si>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</si>
  <si>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</si>
  <si>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</si>
  <si>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</si>
  <si>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</si>
  <si>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</si>
  <si>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</si>
  <si>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</si>
  <si>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</si>
  <si>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</si>
  <si>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</si>
  <si>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</si>
  <si>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</si>
  <si>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</si>
  <si>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</si>
  <si>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</si>
  <si>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</si>
  <si>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</si>
  <si>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</si>
  <si>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</si>
  <si>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</si>
  <si>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</si>
  <si>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</si>
  <si>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</si>
  <si>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</si>
  <si>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</si>
  <si>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</si>
  <si>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</si>
  <si>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</si>
  <si>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</si>
  <si>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</si>
  <si>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</si>
  <si>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</si>
  <si>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</si>
  <si>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</si>
  <si>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</si>
  <si>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</si>
  <si>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</si>
  <si>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</si>
  <si>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</si>
  <si>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</si>
  <si>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</si>
  <si>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</si>
  <si>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</si>
  <si>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</si>
  <si>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</si>
  <si>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</si>
  <si>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</si>
  <si>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</si>
  <si>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</si>
  <si>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</si>
  <si>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</si>
  <si>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</si>
  <si>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</si>
  <si>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</si>
  <si>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</si>
  <si>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</si>
  <si>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</si>
  <si>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</si>
  <si>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</si>
  <si>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</si>
  <si>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</si>
  <si>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</si>
  <si>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</si>
  <si>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</si>
  <si>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</si>
  <si>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</si>
  <si>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</si>
  <si>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</si>
  <si>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</si>
  <si>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</si>
  <si>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</si>
  <si>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</si>
  <si>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</si>
  <si>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</si>
  <si>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</si>
  <si>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</si>
  <si>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</si>
  <si>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</si>
  <si>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</si>
  <si>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</si>
  <si>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</si>
  <si>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</si>
  <si>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</si>
  <si>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</si>
  <si>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</si>
  <si>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</si>
  <si>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</si>
  <si>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</si>
  <si>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</si>
  <si>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</si>
  <si>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</si>
  <si>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</si>
  <si>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</si>
  <si>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</si>
  <si>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</si>
  <si>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</si>
  <si>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</si>
  <si>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</si>
  <si>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</si>
  <si>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</si>
  <si>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</si>
  <si>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</si>
  <si>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</si>
  <si>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</si>
  <si>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</si>
  <si>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</si>
  <si>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</si>
  <si>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</si>
  <si>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</si>
  <si>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</si>
  <si>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</si>
  <si>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</si>
  <si>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</si>
  <si>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</si>
  <si>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</si>
  <si>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</si>
  <si>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</si>
  <si>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</si>
  <si>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</si>
  <si>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</si>
  <si>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</si>
  <si>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</si>
  <si>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</si>
  <si>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</si>
  <si>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</si>
  <si>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</si>
  <si>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</si>
  <si>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</si>
  <si>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</si>
  <si>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</si>
  <si>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</si>
  <si>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</si>
  <si>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</si>
  <si>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</si>
  <si>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</si>
  <si>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</si>
  <si>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</si>
  <si>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</si>
  <si>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</si>
  <si>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</si>
  <si>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</si>
  <si>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</si>
  <si>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</si>
  <si>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</si>
  <si>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</si>
  <si>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</si>
  <si>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</si>
  <si>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</si>
  <si>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</si>
  <si>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</si>
  <si>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</si>
  <si>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</si>
  <si>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</si>
  <si>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</si>
  <si>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</si>
  <si>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</si>
  <si>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</si>
  <si>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</si>
  <si>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</si>
  <si>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</si>
  <si>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</si>
  <si>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</si>
  <si>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</si>
  <si>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</si>
  <si>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</si>
  <si>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</si>
  <si>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</si>
  <si>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</si>
  <si>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</si>
  <si>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</si>
  <si>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</si>
  <si>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</si>
  <si>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</si>
  <si>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</si>
  <si>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</si>
  <si>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</si>
  <si>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</si>
  <si>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</si>
  <si>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</si>
  <si>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</si>
  <si>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</si>
  <si>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</si>
  <si>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</si>
  <si>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</si>
  <si>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</si>
  <si>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</si>
  <si>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</si>
  <si>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</si>
  <si>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</si>
  <si>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</si>
  <si>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</si>
  <si>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</si>
  <si>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</si>
  <si>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</si>
  <si>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</si>
  <si>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</si>
  <si>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</si>
  <si>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</si>
  <si>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</si>
  <si>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</si>
  <si>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</si>
  <si>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</si>
  <si>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</si>
  <si>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</si>
  <si>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</si>
  <si>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</si>
  <si>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</si>
  <si>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</si>
  <si>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</si>
  <si>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</si>
  <si>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</si>
  <si>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</si>
  <si>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</si>
  <si>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</si>
  <si>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</si>
  <si>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</si>
  <si>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</si>
  <si>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</si>
  <si>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</si>
  <si>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</si>
  <si>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</si>
  <si>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</si>
  <si>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</si>
  <si>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</si>
  <si>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</si>
  <si>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</si>
  <si>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</si>
  <si>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</si>
  <si>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</si>
  <si>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</si>
  <si>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</si>
  <si>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</si>
  <si>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</si>
  <si>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</si>
  <si>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</si>
  <si>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</si>
  <si>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</si>
  <si>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</si>
  <si>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</si>
  <si>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</si>
  <si>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</si>
  <si>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</si>
  <si>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</si>
  <si>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</si>
  <si>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</si>
  <si>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</si>
  <si>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</si>
  <si>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</si>
  <si>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</si>
  <si>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</si>
  <si>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</si>
  <si>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</si>
  <si>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</si>
  <si>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</si>
  <si>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</si>
  <si>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</si>
  <si>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</si>
  <si>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</si>
  <si>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</si>
  <si>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</si>
  <si>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</si>
  <si>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</si>
  <si>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</si>
  <si>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</si>
  <si>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</si>
  <si>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</si>
  <si>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</si>
  <si>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</si>
  <si>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</si>
  <si>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</si>
  <si>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</si>
  <si>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</si>
  <si>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</si>
  <si>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</si>
  <si>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</si>
  <si>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</si>
  <si>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</si>
  <si>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</si>
  <si>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</si>
  <si>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</si>
  <si>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</si>
  <si>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</si>
  <si>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</si>
  <si>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</si>
  <si>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</si>
  <si>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</si>
  <si>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</si>
  <si>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</si>
  <si>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</si>
  <si>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</si>
  <si>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</si>
  <si>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</si>
  <si>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</si>
  <si>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</si>
  <si>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</si>
  <si>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</si>
  <si>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</si>
  <si>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</si>
  <si>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</si>
  <si>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</si>
  <si>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</si>
  <si>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</si>
  <si>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</si>
  <si>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</si>
  <si>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</si>
  <si>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</si>
  <si>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</si>
  <si>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</si>
  <si>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</si>
  <si>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</si>
  <si>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</si>
  <si>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</si>
  <si>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</si>
  <si>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</si>
  <si>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</si>
  <si>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</si>
  <si>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</si>
  <si>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</si>
  <si>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</si>
  <si>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</si>
  <si>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</si>
  <si>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</si>
  <si>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</si>
  <si>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</si>
  <si>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</si>
  <si>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</si>
  <si>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</si>
  <si>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</si>
  <si>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</si>
  <si>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</si>
  <si>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</si>
  <si>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</si>
  <si>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</si>
  <si>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</si>
  <si>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</si>
  <si>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</si>
  <si>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</si>
  <si>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</si>
  <si>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</si>
  <si>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</si>
  <si>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</si>
  <si>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</si>
  <si>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</si>
  <si>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</si>
  <si>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</si>
  <si>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</si>
  <si>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</si>
  <si>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</si>
  <si>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</si>
  <si>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</si>
  <si>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</si>
  <si>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</si>
  <si>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</si>
  <si>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</si>
  <si>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</si>
  <si>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</si>
  <si>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</si>
  <si>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</si>
  <si>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</si>
  <si>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</si>
  <si>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</si>
  <si>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</si>
  <si>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</si>
  <si>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</si>
  <si>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</si>
  <si>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</si>
  <si>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</si>
  <si>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</si>
  <si>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</si>
  <si>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</si>
  <si>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</si>
  <si>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</si>
  <si>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</si>
  <si>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</si>
  <si>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</si>
  <si>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</si>
  <si>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</si>
  <si>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</si>
  <si>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</si>
  <si>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</si>
  <si>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</si>
  <si>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</si>
  <si>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</si>
  <si>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</si>
  <si>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</si>
  <si>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</si>
  <si>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</si>
  <si>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</si>
  <si>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</si>
  <si>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</si>
  <si>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</si>
  <si>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</si>
  <si>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</si>
  <si>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</si>
  <si>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</si>
  <si>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</si>
  <si>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</si>
  <si>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</si>
  <si>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</si>
  <si>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</si>
  <si>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</si>
  <si>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</si>
  <si>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</si>
  <si>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</si>
  <si>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</si>
  <si>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</si>
  <si>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</si>
  <si>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</si>
  <si>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</si>
  <si>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</si>
  <si>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</si>
  <si>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</si>
  <si>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</si>
  <si>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</si>
  <si>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</si>
  <si>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</si>
  <si>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</si>
  <si>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</si>
  <si>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</si>
  <si>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</si>
  <si>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</si>
  <si>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</si>
  <si>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</si>
  <si>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</si>
  <si>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</si>
  <si>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</si>
  <si>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</si>
  <si>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</si>
  <si>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</si>
  <si>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</si>
  <si>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</si>
  <si>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</si>
  <si>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</si>
  <si>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</si>
  <si>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</si>
  <si>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</si>
  <si>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</si>
  <si>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</si>
  <si>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</si>
  <si>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</si>
  <si>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</si>
  <si>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</si>
  <si>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</si>
  <si>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</si>
  <si>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</si>
  <si>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</si>
  <si>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</si>
  <si>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</si>
  <si>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</si>
  <si>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</si>
  <si>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</si>
  <si>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</si>
  <si>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</si>
  <si>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</si>
  <si>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</si>
  <si>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</si>
  <si>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</si>
  <si>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</si>
  <si>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</si>
  <si>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</si>
  <si>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</si>
  <si>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</si>
  <si>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</si>
  <si>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</si>
  <si>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</si>
  <si>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</si>
  <si>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</si>
  <si>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</si>
  <si>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</si>
  <si>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</si>
  <si>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</si>
  <si>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</si>
  <si>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</si>
  <si>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</si>
  <si>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</si>
  <si>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</si>
  <si>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</si>
  <si>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</si>
  <si>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</si>
  <si>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</si>
  <si>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</si>
  <si>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</si>
  <si>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</si>
  <si>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</si>
  <si>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</si>
  <si>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</si>
  <si>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</si>
  <si>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</si>
  <si>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</si>
  <si>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</si>
  <si>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</si>
  <si>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</si>
  <si>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</si>
  <si>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</si>
  <si>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</si>
  <si>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</si>
  <si>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</si>
  <si>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</si>
  <si>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</si>
  <si>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</si>
  <si>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</si>
  <si>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</si>
  <si>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</si>
  <si>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</si>
  <si>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</si>
  <si>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</si>
  <si>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</si>
  <si>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</si>
  <si>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</si>
  <si>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</si>
  <si>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</si>
  <si>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</si>
  <si>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</si>
  <si>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</si>
  <si>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</si>
  <si>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</si>
  <si>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</si>
  <si>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</si>
  <si>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</si>
  <si>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</si>
  <si>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</si>
  <si>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</si>
  <si>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</si>
  <si>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</si>
  <si>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</si>
  <si>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</si>
  <si>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</si>
  <si>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</si>
  <si>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</si>
  <si>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</si>
  <si>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</si>
  <si>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</si>
  <si>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</si>
  <si>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</si>
  <si>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</si>
  <si>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</si>
  <si>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</si>
  <si>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</si>
  <si>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</si>
  <si>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</si>
  <si>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</si>
  <si>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</si>
  <si>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</si>
  <si>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</si>
  <si>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</si>
  <si>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</si>
  <si>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</si>
  <si>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</si>
  <si>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</si>
  <si>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</si>
  <si>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</si>
  <si>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</si>
  <si>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</si>
  <si>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</si>
  <si>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</si>
  <si>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</si>
  <si>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</si>
  <si>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</si>
  <si>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</si>
  <si>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</si>
  <si>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</si>
  <si>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</si>
  <si>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</si>
  <si>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</si>
  <si>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</si>
  <si>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</si>
  <si>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</si>
  <si>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</si>
  <si>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</si>
  <si>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</si>
  <si>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</si>
  <si>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</si>
  <si>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</si>
  <si>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</si>
  <si>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</si>
  <si>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</si>
  <si>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</si>
  <si>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</si>
  <si>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</si>
  <si>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</si>
  <si>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</si>
  <si>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</si>
  <si>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</si>
  <si>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</si>
  <si>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</si>
  <si>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</si>
  <si>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</si>
  <si>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</si>
  <si>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</si>
  <si>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</si>
  <si>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</si>
  <si>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</si>
  <si>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</si>
  <si>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</si>
  <si>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</si>
  <si>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</si>
  <si>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</si>
  <si>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</si>
  <si>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</si>
  <si>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</si>
  <si>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</si>
  <si>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</si>
  <si>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</si>
  <si>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</si>
  <si>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</si>
  <si>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</si>
  <si>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</si>
  <si>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</si>
  <si>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</si>
  <si>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10/09/2025</t>
  </si>
  <si>
    <t>Cut-off Date: 31/08/2025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</si>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</sst>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AC3225A2-B9E5-4BA0-8080-D347D3409E09}"/>
    <cellStyle name="Normal" xfId="0" builtinId="0"/>
    <cellStyle name="Normal 10 3" xfId="6" xr:uid="{EF8617EA-9509-4C04-9A28-3FA26A437FFC}"/>
    <cellStyle name="Normal 10 4" xfId="4" xr:uid="{C4C298C6-8D79-407B-84F3-EF4939B9CED5}"/>
    <cellStyle name="Normal 11 2" xfId="11" xr:uid="{6F60D293-AF7D-4E92-99E3-03C2DD5587D0}"/>
    <cellStyle name="Normal 13" xfId="17" xr:uid="{208ABE28-BAFB-4F7B-AC6E-236EDA69E18C}"/>
    <cellStyle name="Normal 17" xfId="20" xr:uid="{E8E707E6-2A90-4F54-800B-DA27DEC976A3}"/>
    <cellStyle name="Normal 18" xfId="18" xr:uid="{083002B9-FF5C-4C2A-A283-23C94DD17BC6}"/>
    <cellStyle name="Normal 3 2 2" xfId="14" xr:uid="{27A49308-C16D-49B9-9C2A-ECE8FD5CFC48}"/>
    <cellStyle name="Normal 3 5" xfId="13" xr:uid="{FE84D54A-9E2F-40CA-85CC-60B006522632}"/>
    <cellStyle name="Normal 8 4" xfId="3" xr:uid="{52EA7E56-A54B-4785-8799-808AA5993A25}"/>
    <cellStyle name="Normal 9 2 2" xfId="5" xr:uid="{02D54761-5157-48F0-8434-A98CA6764247}"/>
    <cellStyle name="Normal 9 3" xfId="7" xr:uid="{F8A75D1B-E006-48D7-92FA-C82233AB23F7}"/>
    <cellStyle name="Normal_20120504 French CB issuers data template V4" xfId="15" xr:uid="{815A339B-7755-4E1C-A296-DAA6673B0EB8}"/>
    <cellStyle name="Normal_2012-06-30 French CB issuers data template TEST HOME LOAN SFH" xfId="10" xr:uid="{46247E16-B5A6-4EE5-A3FA-DF0F7C854634}"/>
    <cellStyle name="Normal_Explanations" xfId="16" xr:uid="{6863F52F-1343-4A5D-994E-E0D07E6D9D23}"/>
    <cellStyle name="Percent 10" xfId="8" xr:uid="{E1CAC368-D435-4C83-A4C8-7DE3E74A6567}"/>
    <cellStyle name="Percent 11" xfId="19" xr:uid="{F1CDE67D-2E27-4C67-8173-CBBFCBA5377F}"/>
    <cellStyle name="Percent 3 2 2" xfId="9" xr:uid="{FFE2B7BE-E0EE-4B56-8D1E-B12102C31491}"/>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611B1B35-C8D0-4164-A850-FB96620A1344}"/>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Asset_Based_Funding\8-%20COVERED%20BONDS\8-%20INVESTOR%20REPORT\2025\09-Septembre%202025\BNPP%20HL%20SFH%20-%20Investor_%20report_Septembre%202025.xlsm" TargetMode="External"/><Relationship Id="rId1" Type="http://schemas.openxmlformats.org/officeDocument/2006/relationships/externalLinkPath" Target="BNPP%20HL%20SFH%20-%20Investor_%20report_Septem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45900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B8FC-B11F-4623-8A7E-E3A3D91727AC}">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QFDu5wSw+H4mP7aNMZ0+0rSc+4efQCgcNLUc6/YNGhbvbR9iaT+f5rtLNjCCEqgwPR53RjCtgEs1BkXMaFRQGQ==" saltValue="aTeel3Y58bk0QjpQkPv9r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D3974720-35DC-494F-8503-0C139F6A8CE2}"/>
    <hyperlink ref="D26:H26" location="'B1. HTT Mortgage Assets'!A1" display="Worksheet B1: HTT Mortgage Assets" xr:uid="{72B4BDC1-40E1-446A-9504-6BC483E732AC}"/>
    <hyperlink ref="D28:H28" location="'C. HTT Harmonised Glossary'!A1" display="Worksheet C: HTT Harmonised Glossary" xr:uid="{2EC929A1-8917-4256-9C0F-D66A34FAD759}"/>
    <hyperlink ref="D30:H30" location="Disclaimer!A1" display="Disclaimer" xr:uid="{8B15AD6D-2F75-4994-8568-CE2619C458AC}"/>
    <hyperlink ref="D42:H42" location="'F1. Sustainable M data'!A1" display="Worksheet F1: Sustainable M data" xr:uid="{7884611C-288E-43DB-A869-F6715DF1DF81}"/>
    <hyperlink ref="D44:H44" location="'G1. Crisis M Payment Holidays'!A1" display="Worksheet G1. Crisis M Payment Holidays" xr:uid="{FFD4C9F6-5D4F-4A3F-B741-55EA429D2298}"/>
    <hyperlink ref="D32:H32" location="D1.Overview!A1" display="D1.Overview" xr:uid="{42227074-5FF0-4971-9198-954DBBDDB1B7}"/>
    <hyperlink ref="D34:H34" location="D2.Residential!Print_Area" display="D2.Residential" xr:uid="{7914A566-F0E8-4574-9C8A-5920369E3B60}"/>
    <hyperlink ref="D36:H36" location="'D3.Covered bonds'!Print_Area" display="D3.Covered bonds" xr:uid="{BD9DCC20-8DBD-4831-B967-EBD3AECDC32D}"/>
    <hyperlink ref="D38:H38" location="D4.Explanations!Print_Area" display="D4.Explanations" xr:uid="{8E661F6D-9266-4017-B21D-202F386ACD2E}"/>
    <hyperlink ref="D40:H40" location="'E. Optional ECB-ECAIs data'!Print_Area" display="E.Optional ECB-ECAIs data" xr:uid="{2B0D45D0-AA82-4F73-B2DF-F2919A89ED91}"/>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2111-221D-4D34-872E-0102C787F253}">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3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67.696471464976995</v>
      </c>
      <c r="H75" s="30"/>
    </row>
    <row r="76" spans="1:14" x14ac:dyDescent="0.2">
      <c r="A76" s="35" t="s">
        <v>1978</v>
      </c>
      <c r="B76" s="35" t="s">
        <v>1979</v>
      </c>
      <c r="C76" s="435">
        <v>173.03563533405099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SA1RwdeTkszINbTEllKuy/bLy6M/gq+SlsEGt5lUhKUS5yV86Fp4A6HAfr7mwq1IWAHpvjXB999SCG8FJ4qkaQ==" saltValue="HKge6TM9Q6Gqi+GcDfrXo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01FF-D831-4689-9CA9-19BE386E372D}">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NBGq46AsGGHPq33YU1EPsMZwb9pMMpbNgFT+2FqzhE5BNC5OjNMEr3t6cIlByLFGD2vKHkPjEA2w6Tbs4rivfw==" saltValue="Dyn4c28ghiI53pEtc2nV8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CA59-6241-4AAB-9013-621338A4C250}">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7ch5mWbMlSwR6C7Gt1TSX1rMGwWsfDIQn45/ti7iHHHP1QKjNm9TEmQwWUxcqLKppSrtyYq6vvZoywPrdHs3PA==" saltValue="V9da2M4HPUAcyiiR3C4/e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75F84AB4-181B-4555-A2BF-DD74455A853F}"/>
    <hyperlink ref="B169" location="'2. Harmonised Glossary'!A9" display="Breakdown by Interest Rate" xr:uid="{D5686D5F-EBE0-40E4-8C30-C557B60893F2}"/>
    <hyperlink ref="B206" location="'C. HTT Harmonised Glossary'!B19" display="9. Non-Performing Loans" xr:uid="{CAA16068-AF3D-4B40-A35A-017A27A69502}"/>
    <hyperlink ref="B6" location="'F2. Sustainable PS data'!B9" display="1. Share of sustainable Public Sector Assets" xr:uid="{4C673023-4E91-4DBD-BAD1-F0B2BDEEE70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1168-5736-4C95-A645-5B88A9BE231C}">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HHpP6D4UqliaL0J15zgiAMqDsyzhtzoTZxl9HPIJwysRGpRh7cPJx7iLQ098sGBrsnl4rtho+UWt9kXGt5/xXw==" saltValue="WvOR8sU8v+X6//YEYV8TS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C980-EE7C-49FB-833A-59F8732A9692}">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45900</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42685.191647380801</v>
      </c>
      <c r="F38" s="56"/>
      <c r="H38" s="30"/>
      <c r="N38" s="30"/>
      <c r="O38" s="30"/>
    </row>
    <row r="39" spans="1:16" x14ac:dyDescent="0.2">
      <c r="A39" s="35" t="s">
        <v>72</v>
      </c>
      <c r="B39" s="56" t="s">
        <v>73</v>
      </c>
      <c r="C39" s="65">
        <v>34108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0.17039046950472891</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8577.1916473808014</v>
      </c>
      <c r="D47" s="68"/>
      <c r="E47" s="68"/>
      <c r="F47" s="68"/>
      <c r="G47" s="35"/>
      <c r="H47" s="30"/>
      <c r="N47" s="30"/>
      <c r="O47" s="30"/>
      <c r="P47" s="59"/>
    </row>
    <row r="48" spans="1:16" outlineLevel="1" x14ac:dyDescent="0.2">
      <c r="A48" s="35" t="s">
        <v>90</v>
      </c>
      <c r="B48" s="54"/>
      <c r="C48" s="68" t="s">
        <v>76</v>
      </c>
      <c r="D48" s="68">
        <v>1.1044789682682981</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41780.191647380801</v>
      </c>
      <c r="E53" s="70"/>
      <c r="F53" s="71">
        <v>0.97879826785185509</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905</v>
      </c>
      <c r="E56" s="70"/>
      <c r="F56" s="71">
        <v>2.1201732148144907E-2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42685.191647380801</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7.8390960062812445</v>
      </c>
      <c r="D66" s="81">
        <v>6.0276399788342632</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3340.5899633579024</v>
      </c>
      <c r="D70" s="85">
        <v>5160.3449798603215</v>
      </c>
      <c r="E70" s="84"/>
      <c r="F70" s="71">
        <v>7.995631019484907E-2</v>
      </c>
      <c r="G70" s="71">
        <v>0.12351175943407425</v>
      </c>
      <c r="H70" s="30"/>
      <c r="N70" s="30"/>
      <c r="O70" s="30"/>
      <c r="P70" s="59"/>
    </row>
    <row r="71" spans="1:16" x14ac:dyDescent="0.2">
      <c r="A71" s="35" t="s">
        <v>128</v>
      </c>
      <c r="B71" s="84" t="s">
        <v>129</v>
      </c>
      <c r="C71" s="85">
        <v>3249.3250709476015</v>
      </c>
      <c r="D71" s="85">
        <v>4682.5637119722369</v>
      </c>
      <c r="E71" s="84"/>
      <c r="F71" s="71">
        <v>7.777190440799743E-2</v>
      </c>
      <c r="G71" s="71">
        <v>0.11207616641620252</v>
      </c>
      <c r="H71" s="30"/>
      <c r="N71" s="30"/>
      <c r="O71" s="30"/>
      <c r="P71" s="59"/>
    </row>
    <row r="72" spans="1:16" x14ac:dyDescent="0.2">
      <c r="A72" s="35" t="s">
        <v>130</v>
      </c>
      <c r="B72" s="84" t="s">
        <v>131</v>
      </c>
      <c r="C72" s="85">
        <v>3135.9816234538957</v>
      </c>
      <c r="D72" s="85">
        <v>4223.2864752705036</v>
      </c>
      <c r="E72" s="84"/>
      <c r="F72" s="71">
        <v>7.5059053101562065E-2</v>
      </c>
      <c r="G72" s="71">
        <v>0.10108346344877683</v>
      </c>
      <c r="H72" s="30"/>
      <c r="N72" s="30"/>
      <c r="O72" s="30"/>
      <c r="P72" s="59"/>
    </row>
    <row r="73" spans="1:16" x14ac:dyDescent="0.2">
      <c r="A73" s="35" t="s">
        <v>132</v>
      </c>
      <c r="B73" s="84" t="s">
        <v>133</v>
      </c>
      <c r="C73" s="85">
        <v>3004.9632171604999</v>
      </c>
      <c r="D73" s="85">
        <v>3787.0808877387808</v>
      </c>
      <c r="E73" s="84"/>
      <c r="F73" s="71">
        <v>7.1923155415903134E-2</v>
      </c>
      <c r="G73" s="71">
        <v>9.0642975496656328E-2</v>
      </c>
      <c r="H73" s="30"/>
      <c r="N73" s="30"/>
      <c r="O73" s="30"/>
      <c r="P73" s="59"/>
    </row>
    <row r="74" spans="1:16" x14ac:dyDescent="0.2">
      <c r="A74" s="35" t="s">
        <v>134</v>
      </c>
      <c r="B74" s="84" t="s">
        <v>135</v>
      </c>
      <c r="C74" s="85">
        <v>2861.2579777678034</v>
      </c>
      <c r="D74" s="85">
        <v>3377.8646121337624</v>
      </c>
      <c r="E74" s="84"/>
      <c r="F74" s="71">
        <v>6.8483601078633369E-2</v>
      </c>
      <c r="G74" s="71">
        <v>8.0848470984595022E-2</v>
      </c>
      <c r="H74" s="30"/>
      <c r="N74" s="30"/>
      <c r="O74" s="30"/>
      <c r="P74" s="59"/>
    </row>
    <row r="75" spans="1:16" x14ac:dyDescent="0.2">
      <c r="A75" s="35" t="s">
        <v>136</v>
      </c>
      <c r="B75" s="84" t="s">
        <v>137</v>
      </c>
      <c r="C75" s="85">
        <v>11958.422448994697</v>
      </c>
      <c r="D75" s="85">
        <v>11787.707914000885</v>
      </c>
      <c r="E75" s="84"/>
      <c r="F75" s="71">
        <v>0.28622229763624152</v>
      </c>
      <c r="G75" s="71">
        <v>0.28213628155391635</v>
      </c>
      <c r="H75" s="30"/>
      <c r="N75" s="30"/>
      <c r="O75" s="30"/>
      <c r="P75" s="59"/>
    </row>
    <row r="76" spans="1:16" x14ac:dyDescent="0.2">
      <c r="A76" s="35" t="s">
        <v>138</v>
      </c>
      <c r="B76" s="84" t="s">
        <v>139</v>
      </c>
      <c r="C76" s="85">
        <v>14229.651345694401</v>
      </c>
      <c r="D76" s="85">
        <v>8761.3430664003099</v>
      </c>
      <c r="E76" s="84"/>
      <c r="F76" s="71">
        <v>0.34058367816481327</v>
      </c>
      <c r="G76" s="71">
        <v>0.20970088266577872</v>
      </c>
      <c r="H76" s="30"/>
      <c r="N76" s="30"/>
      <c r="O76" s="30"/>
      <c r="P76" s="59"/>
    </row>
    <row r="77" spans="1:16" x14ac:dyDescent="0.2">
      <c r="A77" s="35" t="s">
        <v>140</v>
      </c>
      <c r="B77" s="86" t="s">
        <v>109</v>
      </c>
      <c r="C77" s="74">
        <v>41780.191647376807</v>
      </c>
      <c r="D77" s="74">
        <v>41780.1916473768</v>
      </c>
      <c r="E77" s="56"/>
      <c r="F77" s="75">
        <v>0.99999999999999989</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4.995795219107932</v>
      </c>
      <c r="D89" s="81">
        <v>5.9721057620890505</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4286</v>
      </c>
      <c r="D93" s="67">
        <v>186</v>
      </c>
      <c r="E93" s="84"/>
      <c r="F93" s="71">
        <v>0.12565966928579805</v>
      </c>
      <c r="G93" s="71">
        <v>5.4532660959305734E-3</v>
      </c>
      <c r="H93" s="30"/>
      <c r="N93" s="30"/>
      <c r="O93" s="30"/>
      <c r="P93" s="59"/>
    </row>
    <row r="94" spans="1:16" x14ac:dyDescent="0.2">
      <c r="A94" s="35" t="s">
        <v>166</v>
      </c>
      <c r="B94" s="84" t="s">
        <v>129</v>
      </c>
      <c r="C94" s="67">
        <v>2270</v>
      </c>
      <c r="D94" s="67">
        <v>4270</v>
      </c>
      <c r="E94" s="84"/>
      <c r="F94" s="71">
        <v>6.6553301278292482E-2</v>
      </c>
      <c r="G94" s="71">
        <v>0.12519057112700832</v>
      </c>
      <c r="H94" s="30"/>
      <c r="N94" s="30"/>
      <c r="O94" s="30"/>
      <c r="P94" s="59"/>
    </row>
    <row r="95" spans="1:16" x14ac:dyDescent="0.2">
      <c r="A95" s="35" t="s">
        <v>167</v>
      </c>
      <c r="B95" s="84" t="s">
        <v>131</v>
      </c>
      <c r="C95" s="67">
        <v>4765</v>
      </c>
      <c r="D95" s="67">
        <v>2215</v>
      </c>
      <c r="E95" s="84"/>
      <c r="F95" s="71">
        <v>0.1397032954145655</v>
      </c>
      <c r="G95" s="71">
        <v>6.4940776357452795E-2</v>
      </c>
      <c r="H95" s="30"/>
      <c r="N95" s="30"/>
      <c r="O95" s="30"/>
      <c r="P95" s="59"/>
    </row>
    <row r="96" spans="1:16" x14ac:dyDescent="0.2">
      <c r="A96" s="35" t="s">
        <v>168</v>
      </c>
      <c r="B96" s="84" t="s">
        <v>133</v>
      </c>
      <c r="C96" s="67">
        <v>7500</v>
      </c>
      <c r="D96" s="67">
        <v>4650</v>
      </c>
      <c r="E96" s="84"/>
      <c r="F96" s="71">
        <v>0.21988976193268442</v>
      </c>
      <c r="G96" s="71">
        <v>0.13633165239826434</v>
      </c>
      <c r="H96" s="30"/>
      <c r="N96" s="30"/>
      <c r="O96" s="30"/>
      <c r="P96" s="59"/>
    </row>
    <row r="97" spans="1:16" x14ac:dyDescent="0.2">
      <c r="A97" s="35" t="s">
        <v>169</v>
      </c>
      <c r="B97" s="84" t="s">
        <v>135</v>
      </c>
      <c r="C97" s="67">
        <v>1000</v>
      </c>
      <c r="D97" s="67">
        <v>7500</v>
      </c>
      <c r="E97" s="84"/>
      <c r="F97" s="71">
        <v>2.9318634924357923E-2</v>
      </c>
      <c r="G97" s="71">
        <v>0.21988976193268442</v>
      </c>
      <c r="H97" s="30"/>
      <c r="N97" s="30"/>
      <c r="O97" s="30"/>
    </row>
    <row r="98" spans="1:16" x14ac:dyDescent="0.2">
      <c r="A98" s="35" t="s">
        <v>170</v>
      </c>
      <c r="B98" s="84" t="s">
        <v>137</v>
      </c>
      <c r="C98" s="67">
        <v>12535</v>
      </c>
      <c r="D98" s="67">
        <v>10535</v>
      </c>
      <c r="E98" s="84"/>
      <c r="F98" s="71">
        <v>0.36750908877682653</v>
      </c>
      <c r="G98" s="71">
        <v>0.30887181892811072</v>
      </c>
      <c r="H98" s="30"/>
      <c r="N98" s="30"/>
      <c r="O98" s="30"/>
    </row>
    <row r="99" spans="1:16" x14ac:dyDescent="0.2">
      <c r="A99" s="35" t="s">
        <v>171</v>
      </c>
      <c r="B99" s="84" t="s">
        <v>139</v>
      </c>
      <c r="C99" s="67">
        <v>1752</v>
      </c>
      <c r="D99" s="67">
        <v>4752</v>
      </c>
      <c r="E99" s="84"/>
      <c r="F99" s="71">
        <v>5.1366248387475076E-2</v>
      </c>
      <c r="G99" s="71">
        <v>0.13932215316054886</v>
      </c>
      <c r="H99" s="30"/>
      <c r="N99" s="30"/>
      <c r="O99" s="30"/>
    </row>
    <row r="100" spans="1:16" x14ac:dyDescent="0.2">
      <c r="A100" s="35" t="s">
        <v>172</v>
      </c>
      <c r="B100" s="86" t="s">
        <v>109</v>
      </c>
      <c r="C100" s="74">
        <v>34108</v>
      </c>
      <c r="D100" s="74">
        <v>34108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41780.191647376807</v>
      </c>
      <c r="D112" s="67">
        <v>41780.191647376807</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41780.191647376807</v>
      </c>
      <c r="D130" s="67">
        <v>41780.191647376807</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34108</v>
      </c>
      <c r="D138" s="67">
        <v>34108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34108</v>
      </c>
      <c r="D156" s="67">
        <v>34108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34108</v>
      </c>
      <c r="D164" s="67">
        <v>34108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34108</v>
      </c>
      <c r="D167" s="95">
        <v>34108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905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905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905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905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905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905</v>
      </c>
      <c r="E217" s="93"/>
      <c r="F217" s="71">
        <v>2.1201732148144907E-2</v>
      </c>
      <c r="G217" s="71">
        <v>2.653336460654392E-2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905</v>
      </c>
      <c r="E220" s="93"/>
      <c r="F220" s="68">
        <v>2.1201732148144907E-2</v>
      </c>
      <c r="G220" s="68">
        <v>2.653336460654392E-2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wOY07SOQypq2pLEg6aCAv87+YVPUQ4isdM0P0mbLHAwwYQnWQyTczvduR5n7b3GeqFIyzhpkLKVwPIxyIshV1Q==" saltValue="ebzPZNsAx63bRcOxVYlv+Q=="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FB4C206C-4D62-4115-819F-BBBCC9EB987D}"/>
    <hyperlink ref="C244" location="'F1. Sustainable M data'!A1" display="F1. Tab" xr:uid="{0193F6D7-20EA-4232-8E2B-27810C3A73E7}"/>
    <hyperlink ref="D244" location="'F2. Sustainable PS data'!A1" display="F2. Tab" xr:uid="{D10766E1-B3A9-418C-840C-D88D90C37D72}"/>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C8E6-7478-4932-9F00-81C7C12FB685}">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41780.191647380801</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41780.191647380801</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340312</v>
      </c>
      <c r="F28" s="35">
        <v>340312</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3.6853424656239616E-4</v>
      </c>
      <c r="D36" s="36">
        <v>0</v>
      </c>
      <c r="E36" s="123"/>
      <c r="F36" s="124">
        <v>3.6853424656239616E-4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0.10485252213999149</v>
      </c>
      <c r="D99" s="121"/>
      <c r="E99" s="121"/>
      <c r="F99" s="129">
        <v>0.10485252213999149</v>
      </c>
      <c r="G99" s="35"/>
    </row>
    <row r="100" spans="1:7" x14ac:dyDescent="0.2">
      <c r="A100" s="35" t="s">
        <v>690</v>
      </c>
      <c r="B100" s="127" t="s">
        <v>691</v>
      </c>
      <c r="C100" s="128">
        <v>1.6370273650788532E-2</v>
      </c>
      <c r="D100" s="121"/>
      <c r="E100" s="121"/>
      <c r="F100" s="129">
        <v>1.6370273650788532E-2</v>
      </c>
      <c r="G100" s="35"/>
    </row>
    <row r="101" spans="1:7" x14ac:dyDescent="0.2">
      <c r="A101" s="35" t="s">
        <v>692</v>
      </c>
      <c r="B101" s="127" t="s">
        <v>693</v>
      </c>
      <c r="C101" s="128">
        <v>3.1000839213029839E-2</v>
      </c>
      <c r="D101" s="121"/>
      <c r="E101" s="121"/>
      <c r="F101" s="129">
        <v>3.1000839213029839E-2</v>
      </c>
      <c r="G101" s="35"/>
    </row>
    <row r="102" spans="1:7" x14ac:dyDescent="0.2">
      <c r="A102" s="35" t="s">
        <v>694</v>
      </c>
      <c r="B102" s="127" t="s">
        <v>695</v>
      </c>
      <c r="C102" s="128">
        <v>1.7468165331064642E-2</v>
      </c>
      <c r="D102" s="121"/>
      <c r="E102" s="121"/>
      <c r="F102" s="129">
        <v>1.7468165331064642E-2</v>
      </c>
      <c r="G102" s="35"/>
    </row>
    <row r="103" spans="1:7" x14ac:dyDescent="0.2">
      <c r="A103" s="35" t="s">
        <v>696</v>
      </c>
      <c r="B103" s="127" t="s">
        <v>697</v>
      </c>
      <c r="C103" s="128">
        <v>4.8293684096265485E-3</v>
      </c>
      <c r="D103" s="121"/>
      <c r="E103" s="121"/>
      <c r="F103" s="129">
        <v>4.8293684096265485E-3</v>
      </c>
      <c r="G103" s="35"/>
    </row>
    <row r="104" spans="1:7" x14ac:dyDescent="0.2">
      <c r="A104" s="35" t="s">
        <v>698</v>
      </c>
      <c r="B104" s="127" t="s">
        <v>699</v>
      </c>
      <c r="C104" s="128">
        <v>3.6590353733953411E-2</v>
      </c>
      <c r="D104" s="121"/>
      <c r="E104" s="121"/>
      <c r="F104" s="129">
        <v>3.6590353733953411E-2</v>
      </c>
      <c r="G104" s="35"/>
    </row>
    <row r="105" spans="1:7" x14ac:dyDescent="0.2">
      <c r="A105" s="35" t="s">
        <v>700</v>
      </c>
      <c r="B105" s="127" t="s">
        <v>701</v>
      </c>
      <c r="C105" s="128">
        <v>7.1332851118381391E-2</v>
      </c>
      <c r="D105" s="121"/>
      <c r="E105" s="121"/>
      <c r="F105" s="129">
        <v>7.1332851118381391E-2</v>
      </c>
      <c r="G105" s="35"/>
    </row>
    <row r="106" spans="1:7" x14ac:dyDescent="0.2">
      <c r="A106" s="35" t="s">
        <v>702</v>
      </c>
      <c r="B106" s="127" t="s">
        <v>703</v>
      </c>
      <c r="C106" s="128">
        <v>0.386419269758003</v>
      </c>
      <c r="D106" s="121"/>
      <c r="E106" s="121"/>
      <c r="F106" s="129">
        <v>0.386419269758003</v>
      </c>
      <c r="G106" s="35"/>
    </row>
    <row r="107" spans="1:7" x14ac:dyDescent="0.2">
      <c r="A107" s="35" t="s">
        <v>704</v>
      </c>
      <c r="B107" s="127" t="s">
        <v>705</v>
      </c>
      <c r="C107" s="128">
        <v>3.6349859943383869E-2</v>
      </c>
      <c r="D107" s="121"/>
      <c r="E107" s="121"/>
      <c r="F107" s="129">
        <v>3.6349859943383869E-2</v>
      </c>
      <c r="G107" s="35"/>
    </row>
    <row r="108" spans="1:7" x14ac:dyDescent="0.2">
      <c r="A108" s="35" t="s">
        <v>706</v>
      </c>
      <c r="B108" s="127" t="s">
        <v>707</v>
      </c>
      <c r="C108" s="128">
        <v>7.0885166063514665E-2</v>
      </c>
      <c r="D108" s="121"/>
      <c r="E108" s="121"/>
      <c r="F108" s="129">
        <v>7.0885166063514665E-2</v>
      </c>
      <c r="G108" s="35"/>
    </row>
    <row r="109" spans="1:7" x14ac:dyDescent="0.2">
      <c r="A109" s="35" t="s">
        <v>708</v>
      </c>
      <c r="B109" s="127" t="s">
        <v>709</v>
      </c>
      <c r="C109" s="128">
        <v>8.3148156887831018E-2</v>
      </c>
      <c r="D109" s="121"/>
      <c r="E109" s="121"/>
      <c r="F109" s="129">
        <v>8.3148156887831018E-2</v>
      </c>
      <c r="G109" s="35"/>
    </row>
    <row r="110" spans="1:7" x14ac:dyDescent="0.2">
      <c r="A110" s="35" t="s">
        <v>710</v>
      </c>
      <c r="B110" s="127" t="s">
        <v>711</v>
      </c>
      <c r="C110" s="128">
        <v>4.5501703942500077E-3</v>
      </c>
      <c r="D110" s="121"/>
      <c r="E110" s="121"/>
      <c r="F110" s="129">
        <v>4.5501703942500077E-3</v>
      </c>
      <c r="G110" s="35"/>
    </row>
    <row r="111" spans="1:7" x14ac:dyDescent="0.2">
      <c r="A111" s="35" t="s">
        <v>712</v>
      </c>
      <c r="B111" s="127" t="s">
        <v>713</v>
      </c>
      <c r="C111" s="128">
        <v>4.3447818683565877E-2</v>
      </c>
      <c r="D111" s="121"/>
      <c r="E111" s="121"/>
      <c r="F111" s="129">
        <v>4.3447818683565877E-2</v>
      </c>
      <c r="G111" s="35"/>
    </row>
    <row r="112" spans="1:7" x14ac:dyDescent="0.2">
      <c r="A112" s="35" t="s">
        <v>714</v>
      </c>
      <c r="B112" s="127" t="s">
        <v>715</v>
      </c>
      <c r="C112" s="128">
        <v>9.2755184672615482E-2</v>
      </c>
      <c r="D112" s="121"/>
      <c r="E112" s="121"/>
      <c r="F112" s="129">
        <v>9.2755184672615482E-2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0.98979731518855396</v>
      </c>
      <c r="D150" s="121"/>
      <c r="E150" s="130"/>
      <c r="F150" s="122">
        <v>0.98979731518855396</v>
      </c>
    </row>
    <row r="151" spans="1:7" x14ac:dyDescent="0.2">
      <c r="A151" s="35" t="s">
        <v>755</v>
      </c>
      <c r="B151" s="35" t="s">
        <v>756</v>
      </c>
      <c r="C151" s="122">
        <v>4.2455765042217102E-8</v>
      </c>
      <c r="D151" s="121"/>
      <c r="E151" s="130"/>
      <c r="F151" s="122">
        <v>4.2455765042217102E-8</v>
      </c>
    </row>
    <row r="152" spans="1:7" x14ac:dyDescent="0.2">
      <c r="A152" s="35" t="s">
        <v>757</v>
      </c>
      <c r="B152" s="35" t="s">
        <v>107</v>
      </c>
      <c r="C152" s="122">
        <v>1.02026423556801E-2</v>
      </c>
      <c r="D152" s="121"/>
      <c r="E152" s="130"/>
      <c r="F152" s="122">
        <v>1.02026423556801E-2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5.6750063764934522E-2</v>
      </c>
      <c r="D170" s="121"/>
      <c r="E170" s="130"/>
      <c r="F170" s="122">
        <v>5.6750063764934522E-2</v>
      </c>
    </row>
    <row r="171" spans="1:7" x14ac:dyDescent="0.2">
      <c r="A171" s="35" t="s">
        <v>779</v>
      </c>
      <c r="B171" s="132" t="s">
        <v>780</v>
      </c>
      <c r="C171" s="122">
        <v>6.9085078561649027E-2</v>
      </c>
      <c r="D171" s="121"/>
      <c r="E171" s="130"/>
      <c r="F171" s="122">
        <v>6.9085078561649027E-2</v>
      </c>
    </row>
    <row r="172" spans="1:7" x14ac:dyDescent="0.2">
      <c r="A172" s="35" t="s">
        <v>781</v>
      </c>
      <c r="B172" s="132" t="s">
        <v>782</v>
      </c>
      <c r="C172" s="122">
        <v>6.3047796739945899E-2</v>
      </c>
      <c r="D172" s="121"/>
      <c r="E172" s="121"/>
      <c r="F172" s="122">
        <v>6.3047796739945899E-2</v>
      </c>
    </row>
    <row r="173" spans="1:7" x14ac:dyDescent="0.2">
      <c r="A173" s="35" t="s">
        <v>783</v>
      </c>
      <c r="B173" s="132" t="s">
        <v>784</v>
      </c>
      <c r="C173" s="122">
        <v>0.28760645817414593</v>
      </c>
      <c r="D173" s="121"/>
      <c r="E173" s="121"/>
      <c r="F173" s="122">
        <v>0.28760645817414593</v>
      </c>
    </row>
    <row r="174" spans="1:7" x14ac:dyDescent="0.2">
      <c r="A174" s="35" t="s">
        <v>785</v>
      </c>
      <c r="B174" s="132" t="s">
        <v>786</v>
      </c>
      <c r="C174" s="122">
        <v>0.52351060275932448</v>
      </c>
      <c r="D174" s="121"/>
      <c r="E174" s="121"/>
      <c r="F174" s="122">
        <v>0.52351060275932448</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122.77025684483885</v>
      </c>
      <c r="D187" s="36">
        <v>340312</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22459.120906120097</v>
      </c>
      <c r="D190" s="36">
        <v>272742</v>
      </c>
      <c r="E190" s="50"/>
      <c r="F190" s="71">
        <v>0.53755428160005814</v>
      </c>
      <c r="G190" s="71">
        <v>0.80144690754366577</v>
      </c>
    </row>
    <row r="191" spans="1:7" x14ac:dyDescent="0.2">
      <c r="A191" s="35" t="s">
        <v>808</v>
      </c>
      <c r="B191" s="127" t="s">
        <v>809</v>
      </c>
      <c r="C191" s="85">
        <v>16651.200814129901</v>
      </c>
      <c r="D191" s="36">
        <v>61589</v>
      </c>
      <c r="E191" s="50"/>
      <c r="F191" s="71">
        <v>0.39854294960310671</v>
      </c>
      <c r="G191" s="71">
        <v>0.18097804367756648</v>
      </c>
    </row>
    <row r="192" spans="1:7" x14ac:dyDescent="0.2">
      <c r="A192" s="35" t="s">
        <v>810</v>
      </c>
      <c r="B192" s="127" t="s">
        <v>811</v>
      </c>
      <c r="C192" s="85">
        <v>2669.8699271299902</v>
      </c>
      <c r="D192" s="36">
        <v>5981</v>
      </c>
      <c r="E192" s="50"/>
      <c r="F192" s="71">
        <v>6.3902768796835235E-2</v>
      </c>
      <c r="G192" s="71">
        <v>1.757504877876772E-2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41780.191647379987</v>
      </c>
      <c r="D214" s="70">
        <v>340312</v>
      </c>
      <c r="E214" s="135"/>
      <c r="F214" s="145">
        <v>1</v>
      </c>
      <c r="G214" s="145">
        <v>0.99999999999999989</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0.63462024580292498</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7894.7352577199999</v>
      </c>
      <c r="D219" s="143">
        <v>130386</v>
      </c>
      <c r="F219" s="71">
        <v>0.18895880910146715</v>
      </c>
      <c r="G219" s="71">
        <v>0.38313665107313288</v>
      </c>
      <c r="K219" s="146"/>
      <c r="L219" s="144"/>
    </row>
    <row r="220" spans="1:12" x14ac:dyDescent="0.2">
      <c r="A220" s="35" t="s">
        <v>843</v>
      </c>
      <c r="B220" s="35" t="s">
        <v>844</v>
      </c>
      <c r="C220" s="85">
        <v>4072.9952974399998</v>
      </c>
      <c r="D220" s="143">
        <v>35220</v>
      </c>
      <c r="F220" s="71">
        <v>9.7486276075887959E-2</v>
      </c>
      <c r="G220" s="71">
        <v>0.10349326500387879</v>
      </c>
    </row>
    <row r="221" spans="1:12" x14ac:dyDescent="0.2">
      <c r="A221" s="35" t="s">
        <v>845</v>
      </c>
      <c r="B221" s="35" t="s">
        <v>846</v>
      </c>
      <c r="C221" s="85">
        <v>4692.1244978200302</v>
      </c>
      <c r="D221" s="143">
        <v>35130</v>
      </c>
      <c r="F221" s="71">
        <v>0.11230500179178243</v>
      </c>
      <c r="G221" s="71">
        <v>0.1032288018054021</v>
      </c>
    </row>
    <row r="222" spans="1:12" x14ac:dyDescent="0.2">
      <c r="A222" s="35" t="s">
        <v>847</v>
      </c>
      <c r="B222" s="35" t="s">
        <v>848</v>
      </c>
      <c r="C222" s="85">
        <v>5628.2711051199994</v>
      </c>
      <c r="D222" s="143">
        <v>37679</v>
      </c>
      <c r="F222" s="71">
        <v>0.13471147170941558</v>
      </c>
      <c r="G222" s="71">
        <v>0.11071898728225864</v>
      </c>
    </row>
    <row r="223" spans="1:12" x14ac:dyDescent="0.2">
      <c r="A223" s="35" t="s">
        <v>849</v>
      </c>
      <c r="B223" s="35" t="s">
        <v>850</v>
      </c>
      <c r="C223" s="85">
        <v>7058.23990012998</v>
      </c>
      <c r="D223" s="143">
        <v>41951</v>
      </c>
      <c r="F223" s="71">
        <v>0.16893747064878739</v>
      </c>
      <c r="G223" s="71">
        <v>0.12327217376995228</v>
      </c>
      <c r="J223" s="144"/>
    </row>
    <row r="224" spans="1:12" x14ac:dyDescent="0.2">
      <c r="A224" s="35" t="s">
        <v>851</v>
      </c>
      <c r="B224" s="35" t="s">
        <v>852</v>
      </c>
      <c r="C224" s="85">
        <v>7390.8091352600295</v>
      </c>
      <c r="D224" s="143">
        <v>36366</v>
      </c>
      <c r="F224" s="71">
        <v>0.17689744455069994</v>
      </c>
      <c r="G224" s="71">
        <v>0.106860763064482</v>
      </c>
    </row>
    <row r="225" spans="1:7" x14ac:dyDescent="0.2">
      <c r="A225" s="35" t="s">
        <v>853</v>
      </c>
      <c r="B225" s="35" t="s">
        <v>854</v>
      </c>
      <c r="C225" s="85">
        <v>5043.0164538900099</v>
      </c>
      <c r="D225" s="143">
        <v>23580</v>
      </c>
      <c r="F225" s="71">
        <v>0.12070352612195945</v>
      </c>
      <c r="G225" s="71">
        <v>6.9289358000893295E-2</v>
      </c>
    </row>
    <row r="226" spans="1:7" x14ac:dyDescent="0.2">
      <c r="A226" s="35" t="s">
        <v>855</v>
      </c>
      <c r="B226" s="35" t="s">
        <v>856</v>
      </c>
      <c r="C226" s="85">
        <v>0</v>
      </c>
      <c r="D226" s="143">
        <v>0</v>
      </c>
      <c r="F226" s="71">
        <v>0</v>
      </c>
      <c r="G226" s="71">
        <v>0</v>
      </c>
    </row>
    <row r="227" spans="1:7" x14ac:dyDescent="0.2">
      <c r="A227" s="35" t="s">
        <v>857</v>
      </c>
      <c r="B227" s="73" t="s">
        <v>109</v>
      </c>
      <c r="C227" s="67">
        <v>41780.191647380052</v>
      </c>
      <c r="D227" s="143">
        <v>340312</v>
      </c>
      <c r="F227" s="121">
        <v>0.99999999999999989</v>
      </c>
      <c r="G227" s="121">
        <v>0.99999999999999989</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0.61119787818868299</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9343.204887839951</v>
      </c>
      <c r="D241" s="143">
        <v>146275</v>
      </c>
      <c r="F241" s="71">
        <v>0.22362762159387706</v>
      </c>
      <c r="G241" s="71">
        <v>0.42982615952420133</v>
      </c>
    </row>
    <row r="242" spans="1:7" x14ac:dyDescent="0.2">
      <c r="A242" s="35" t="s">
        <v>876</v>
      </c>
      <c r="B242" s="35" t="s">
        <v>844</v>
      </c>
      <c r="C242" s="85">
        <v>4543.2279366700095</v>
      </c>
      <c r="D242" s="143">
        <v>37158</v>
      </c>
      <c r="F242" s="71">
        <v>0.10874119427249958</v>
      </c>
      <c r="G242" s="71">
        <v>0.10918803921107689</v>
      </c>
    </row>
    <row r="243" spans="1:7" x14ac:dyDescent="0.2">
      <c r="A243" s="35" t="s">
        <v>877</v>
      </c>
      <c r="B243" s="35" t="s">
        <v>846</v>
      </c>
      <c r="C243" s="85">
        <v>5239.3190755899896</v>
      </c>
      <c r="D243" s="143">
        <v>37378</v>
      </c>
      <c r="F243" s="71">
        <v>0.12540198761674531</v>
      </c>
      <c r="G243" s="71">
        <v>0.10983450480735325</v>
      </c>
    </row>
    <row r="244" spans="1:7" x14ac:dyDescent="0.2">
      <c r="A244" s="35" t="s">
        <v>878</v>
      </c>
      <c r="B244" s="35" t="s">
        <v>848</v>
      </c>
      <c r="C244" s="85">
        <v>5794.8341540200199</v>
      </c>
      <c r="D244" s="143">
        <v>36637</v>
      </c>
      <c r="F244" s="71">
        <v>0.13869812285515001</v>
      </c>
      <c r="G244" s="71">
        <v>0.10765709113989516</v>
      </c>
    </row>
    <row r="245" spans="1:7" x14ac:dyDescent="0.2">
      <c r="A245" s="35" t="s">
        <v>879</v>
      </c>
      <c r="B245" s="35" t="s">
        <v>850</v>
      </c>
      <c r="C245" s="85">
        <v>5904.3922667099705</v>
      </c>
      <c r="D245" s="143">
        <v>32225</v>
      </c>
      <c r="F245" s="71">
        <v>0.14132037297823727</v>
      </c>
      <c r="G245" s="71">
        <v>9.4692517454571093E-2</v>
      </c>
    </row>
    <row r="246" spans="1:7" x14ac:dyDescent="0.2">
      <c r="A246" s="35" t="s">
        <v>880</v>
      </c>
      <c r="B246" s="35" t="s">
        <v>852</v>
      </c>
      <c r="C246" s="85">
        <v>5243.5269253900096</v>
      </c>
      <c r="D246" s="143">
        <v>25220</v>
      </c>
      <c r="F246" s="71">
        <v>0.12550270160665553</v>
      </c>
      <c r="G246" s="71">
        <v>7.4108465173135241E-2</v>
      </c>
    </row>
    <row r="247" spans="1:7" x14ac:dyDescent="0.2">
      <c r="A247" s="35" t="s">
        <v>881</v>
      </c>
      <c r="B247" s="35" t="s">
        <v>854</v>
      </c>
      <c r="C247" s="85">
        <v>4540.1064398400194</v>
      </c>
      <c r="D247" s="143">
        <v>20513</v>
      </c>
      <c r="F247" s="71">
        <v>0.10866648190984851</v>
      </c>
      <c r="G247" s="71">
        <v>6.0277039892804252E-2</v>
      </c>
    </row>
    <row r="248" spans="1:7" x14ac:dyDescent="0.2">
      <c r="A248" s="35" t="s">
        <v>882</v>
      </c>
      <c r="B248" s="35" t="s">
        <v>856</v>
      </c>
      <c r="C248" s="85">
        <v>1171.5799613200011</v>
      </c>
      <c r="D248" s="143">
        <v>4906</v>
      </c>
      <c r="F248" s="71">
        <v>2.8041517166986728E-2</v>
      </c>
      <c r="G248" s="71">
        <v>1.4416182796962787E-2</v>
      </c>
    </row>
    <row r="249" spans="1:7" x14ac:dyDescent="0.2">
      <c r="A249" s="35" t="s">
        <v>883</v>
      </c>
      <c r="B249" s="73" t="s">
        <v>109</v>
      </c>
      <c r="C249" s="67">
        <v>41780.191647379972</v>
      </c>
      <c r="D249" s="143">
        <v>340312</v>
      </c>
      <c r="F249" s="121">
        <v>1</v>
      </c>
      <c r="G249" s="121">
        <v>1.0000000000000002</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0.77346149972331435</v>
      </c>
      <c r="E260" s="135"/>
      <c r="F260" s="135"/>
      <c r="G260" s="135"/>
    </row>
    <row r="261" spans="1:17" x14ac:dyDescent="0.2">
      <c r="A261" s="35" t="s">
        <v>896</v>
      </c>
      <c r="B261" s="35" t="s">
        <v>897</v>
      </c>
      <c r="C261" s="147">
        <v>5.6539374394615011E-2</v>
      </c>
      <c r="E261" s="135"/>
      <c r="F261" s="135"/>
    </row>
    <row r="262" spans="1:17" x14ac:dyDescent="0.2">
      <c r="A262" s="35" t="s">
        <v>898</v>
      </c>
      <c r="B262" s="35" t="s">
        <v>899</v>
      </c>
      <c r="C262" s="147">
        <v>0.16999912588207147</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41780.191647379972</v>
      </c>
      <c r="D304" s="143">
        <v>340312</v>
      </c>
      <c r="E304" s="42"/>
      <c r="F304" s="71">
        <v>1</v>
      </c>
      <c r="G304" s="71">
        <v>1</v>
      </c>
      <c r="J304" s="114"/>
      <c r="K304" s="114"/>
      <c r="L304" s="114"/>
    </row>
    <row r="305" spans="1:12" s="1" customFormat="1" x14ac:dyDescent="0.25">
      <c r="A305" s="35" t="s">
        <v>954</v>
      </c>
      <c r="B305" s="56" t="s">
        <v>109</v>
      </c>
      <c r="C305" s="67">
        <v>41780.191647379972</v>
      </c>
      <c r="D305" s="35">
        <v>340312</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41780.191647379972</v>
      </c>
      <c r="D327" s="143">
        <v>340312</v>
      </c>
      <c r="E327" s="42"/>
      <c r="F327" s="71">
        <v>1</v>
      </c>
      <c r="G327" s="71">
        <v>1</v>
      </c>
      <c r="J327" s="114"/>
      <c r="K327" s="114"/>
      <c r="L327" s="114"/>
    </row>
    <row r="328" spans="1:12" s="1" customFormat="1" x14ac:dyDescent="0.25">
      <c r="A328" s="35" t="s">
        <v>977</v>
      </c>
      <c r="B328" s="56" t="s">
        <v>109</v>
      </c>
      <c r="C328" s="67">
        <v>41780.191647379972</v>
      </c>
      <c r="D328" s="35">
        <v>340312</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41780.191647379972</v>
      </c>
      <c r="D345" s="143">
        <v>340312</v>
      </c>
      <c r="F345" s="71">
        <v>1</v>
      </c>
      <c r="G345" s="71">
        <v>1</v>
      </c>
      <c r="J345" s="114"/>
      <c r="K345" s="114"/>
      <c r="L345" s="114"/>
    </row>
    <row r="346" spans="1:12" s="1" customFormat="1" x14ac:dyDescent="0.25">
      <c r="A346" s="35" t="s">
        <v>1007</v>
      </c>
      <c r="B346" s="56" t="s">
        <v>109</v>
      </c>
      <c r="C346" s="67">
        <v>41780.191647379972</v>
      </c>
      <c r="D346" s="35">
        <v>340312</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41780.191647379972</v>
      </c>
      <c r="D371" s="143">
        <v>340312</v>
      </c>
      <c r="E371" s="42"/>
      <c r="F371" s="71">
        <v>1</v>
      </c>
      <c r="G371" s="71">
        <v>1</v>
      </c>
      <c r="J371" s="114"/>
      <c r="K371" s="114"/>
      <c r="L371" s="114"/>
    </row>
    <row r="372" spans="1:12" s="1" customFormat="1" x14ac:dyDescent="0.25">
      <c r="A372" s="35" t="s">
        <v>1041</v>
      </c>
      <c r="B372" s="56" t="s">
        <v>109</v>
      </c>
      <c r="C372" s="67">
        <v>41780.191647379972</v>
      </c>
      <c r="D372" s="143">
        <v>340312</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41780.191647379972</v>
      </c>
      <c r="D382" s="143">
        <v>340312</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S2xNmz4wQquURedAU8GZMzH4aBDqIrQQF/HD5Y2le7LraPkKGG10doAcY79OOAa8uDvQtlinkaLNYEcoDcegMg==" saltValue="jEtgENJFkgmu2xFuDhyG9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6684-8CA3-406D-BC5C-C10066A041AA}">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LBVz3+HES8FL30hdS6iEi57KdmPZAoKnls6TDocth6KylE64ZS+3cAEcXaRNCwEk30Jm2dg3AF7WVIV8y7UtNg==" saltValue="NU3h9F/uH0AE6YngdgvVAg==" spinCount="100000" sheet="1" objects="1" scenarios="1"/>
  <protectedRanges>
    <protectedRange sqref="B32" name="Glossary"/>
  </protectedRanges>
  <hyperlinks>
    <hyperlink ref="C12" r:id="rId1" xr:uid="{10B351BC-3F39-4654-ABBF-44E0CFFA4EE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E941-7C3D-4580-905C-072E7BD6FDC6}">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51.75" x14ac:dyDescent="0.25">
      <c r="A6" s="167" t="s">
        <v>1410</v>
      </c>
      <c r="D6" s="1" t="s">
        <v>1</v>
      </c>
    </row>
    <row r="7" spans="1:4" ht="17.25" x14ac:dyDescent="0.25">
      <c r="A7" s="167"/>
    </row>
    <row r="8" spans="1:4" ht="18.75" x14ac:dyDescent="0.25">
      <c r="A8" s="168" t="s">
        <v>1411</v>
      </c>
    </row>
    <row r="9" spans="1:4" ht="34.5" x14ac:dyDescent="0.3">
      <c r="A9" s="169" t="s">
        <v>1412</v>
      </c>
    </row>
    <row r="10" spans="1:4" ht="86.25" x14ac:dyDescent="0.25">
      <c r="A10" s="170" t="s">
        <v>1413</v>
      </c>
    </row>
    <row r="11" spans="1:4" ht="34.5" x14ac:dyDescent="0.25">
      <c r="A11" s="170" t="s">
        <v>1414</v>
      </c>
    </row>
    <row r="12" spans="1:4" ht="17.25" x14ac:dyDescent="0.25">
      <c r="A12" s="170" t="s">
        <v>1415</v>
      </c>
    </row>
    <row r="13" spans="1:4" ht="17.25" x14ac:dyDescent="0.25">
      <c r="A13" s="170" t="s">
        <v>1416</v>
      </c>
    </row>
    <row r="14" spans="1:4" ht="34.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34.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51.7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34.5" x14ac:dyDescent="0.25">
      <c r="A58" s="172" t="s">
        <v>1459</v>
      </c>
    </row>
    <row r="59" spans="1:1" ht="17.25" x14ac:dyDescent="0.25">
      <c r="A59" s="171" t="s">
        <v>1460</v>
      </c>
    </row>
    <row r="60" spans="1:1" ht="34.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34.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E4fonW+CIcTqx8ffOOifizYhjzCskDBQW+uzBn5dFVX/5ntwjUfzz6v1IypLwyVICLuNwvP54eQQPADYN3m51w==" saltValue="Xl0pZeZzsCLPQQhff3tcK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2B5E-7856-4632-8B6A-9669C71C798F}">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45900</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0.125</v>
      </c>
      <c r="E26" s="185" t="s">
        <v>1595</v>
      </c>
      <c r="F26" s="207"/>
    </row>
    <row r="27" spans="1:8" x14ac:dyDescent="0.2">
      <c r="B27" s="193"/>
      <c r="C27" s="208" t="s">
        <v>1596</v>
      </c>
      <c r="D27" s="209">
        <v>45838</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41780.191647380801</v>
      </c>
      <c r="F50" s="231">
        <v>0</v>
      </c>
    </row>
    <row r="51" spans="1:8" x14ac:dyDescent="0.2">
      <c r="B51" s="232"/>
      <c r="C51" s="192" t="s">
        <v>1616</v>
      </c>
      <c r="D51" s="213"/>
      <c r="E51" s="233">
        <v>905</v>
      </c>
      <c r="F51" s="234">
        <v>0</v>
      </c>
    </row>
    <row r="52" spans="1:8" x14ac:dyDescent="0.2">
      <c r="B52" s="235" t="s">
        <v>109</v>
      </c>
      <c r="C52" s="236"/>
      <c r="D52" s="237"/>
      <c r="E52" s="238">
        <v>42685.191647380801</v>
      </c>
      <c r="F52" s="238">
        <v>0</v>
      </c>
    </row>
    <row r="54" spans="1:8" x14ac:dyDescent="0.2">
      <c r="B54" s="218" t="s">
        <v>1617</v>
      </c>
      <c r="C54" s="219"/>
      <c r="D54" s="220"/>
      <c r="E54" s="238">
        <v>34108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580</v>
      </c>
    </row>
    <row r="79" spans="1:7" x14ac:dyDescent="0.2">
      <c r="B79" s="218"/>
      <c r="C79" s="220"/>
      <c r="D79" s="255" t="s">
        <v>1635</v>
      </c>
      <c r="E79" s="238">
        <v>905</v>
      </c>
    </row>
    <row r="80" spans="1:7" x14ac:dyDescent="0.2">
      <c r="B80" s="191" t="s">
        <v>1617</v>
      </c>
      <c r="C80" s="192"/>
      <c r="D80" s="213"/>
      <c r="E80" s="231">
        <v>34108</v>
      </c>
    </row>
    <row r="81" spans="1:6" x14ac:dyDescent="0.2">
      <c r="B81" s="191" t="s">
        <v>1636</v>
      </c>
      <c r="C81" s="192"/>
      <c r="D81" s="213"/>
      <c r="E81" s="231">
        <v>0</v>
      </c>
    </row>
    <row r="82" spans="1:6" x14ac:dyDescent="0.2">
      <c r="B82" s="218"/>
      <c r="C82" s="219"/>
      <c r="D82" s="256" t="s">
        <v>1637</v>
      </c>
      <c r="E82" s="257">
        <v>34108</v>
      </c>
    </row>
    <row r="83" spans="1:6" x14ac:dyDescent="0.2">
      <c r="B83" s="218" t="s">
        <v>1638</v>
      </c>
      <c r="C83" s="219"/>
      <c r="D83" s="220"/>
      <c r="E83" s="238">
        <v>35013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6.1571121074181363</v>
      </c>
      <c r="E110" s="267">
        <v>8.0078060521699399</v>
      </c>
      <c r="F110" s="268" t="s">
        <v>1661</v>
      </c>
    </row>
    <row r="111" spans="1:6" x14ac:dyDescent="0.2">
      <c r="B111" s="191" t="s">
        <v>561</v>
      </c>
      <c r="C111" s="213"/>
      <c r="D111" s="230"/>
      <c r="E111" s="230"/>
      <c r="F111" s="268"/>
    </row>
    <row r="112" spans="1:6" x14ac:dyDescent="0.2">
      <c r="B112" s="191" t="s">
        <v>1616</v>
      </c>
      <c r="C112" s="213"/>
      <c r="D112" s="267">
        <v>5.0435177476727468E-2</v>
      </c>
      <c r="E112" s="267">
        <v>5.0435177476727468E-2</v>
      </c>
      <c r="F112" s="268"/>
    </row>
    <row r="113" spans="1:10" x14ac:dyDescent="0.2">
      <c r="B113" s="269"/>
      <c r="C113" s="220" t="s">
        <v>1662</v>
      </c>
      <c r="D113" s="270">
        <v>6.0276399788342632</v>
      </c>
      <c r="E113" s="270">
        <v>7.8390960062812445</v>
      </c>
      <c r="F113" s="271"/>
    </row>
    <row r="114" spans="1:10" x14ac:dyDescent="0.2">
      <c r="C114" s="211"/>
    </row>
    <row r="115" spans="1:10" x14ac:dyDescent="0.2">
      <c r="B115" s="269"/>
      <c r="C115" s="272" t="s">
        <v>1663</v>
      </c>
      <c r="D115" s="267">
        <v>5.9721057620890505</v>
      </c>
      <c r="E115" s="267">
        <v>4.995795219107932</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5160.3449798603215</v>
      </c>
      <c r="E122" s="233">
        <v>4682.5637119722369</v>
      </c>
      <c r="F122" s="233">
        <v>4223.2864752705036</v>
      </c>
      <c r="G122" s="233">
        <v>3787.0808877387808</v>
      </c>
      <c r="H122" s="233">
        <v>3377.8646121337624</v>
      </c>
      <c r="I122" s="233">
        <v>11787.707914000885</v>
      </c>
      <c r="J122" s="233">
        <v>8761.3430664003099</v>
      </c>
    </row>
    <row r="123" spans="1:10" x14ac:dyDescent="0.2">
      <c r="B123" s="191" t="s">
        <v>561</v>
      </c>
      <c r="C123" s="192"/>
      <c r="D123" s="228"/>
      <c r="E123" s="228"/>
      <c r="F123" s="228"/>
      <c r="G123" s="228"/>
      <c r="H123" s="228"/>
      <c r="I123" s="228"/>
      <c r="J123" s="228"/>
    </row>
    <row r="124" spans="1:10" x14ac:dyDescent="0.2">
      <c r="B124" s="191" t="s">
        <v>1616</v>
      </c>
      <c r="C124" s="192"/>
      <c r="D124" s="274">
        <v>905</v>
      </c>
      <c r="E124" s="228"/>
      <c r="F124" s="228"/>
      <c r="G124" s="228"/>
      <c r="H124" s="228"/>
      <c r="I124" s="228"/>
      <c r="J124" s="228"/>
    </row>
    <row r="125" spans="1:10" x14ac:dyDescent="0.2">
      <c r="B125" s="218"/>
      <c r="C125" s="256" t="s">
        <v>1666</v>
      </c>
      <c r="D125" s="275">
        <v>6065.3449798603215</v>
      </c>
      <c r="E125" s="275">
        <v>4682.5637119722369</v>
      </c>
      <c r="F125" s="275">
        <v>4223.2864752705036</v>
      </c>
      <c r="G125" s="275">
        <v>3787.0808877387808</v>
      </c>
      <c r="H125" s="275">
        <v>3377.8646121337624</v>
      </c>
      <c r="I125" s="275">
        <v>11787.707914000885</v>
      </c>
      <c r="J125" s="275">
        <v>8761.3430664003099</v>
      </c>
    </row>
    <row r="126" spans="1:10" x14ac:dyDescent="0.2">
      <c r="C126" s="181"/>
    </row>
    <row r="127" spans="1:10" x14ac:dyDescent="0.2">
      <c r="B127" s="276"/>
      <c r="C127" s="255" t="s">
        <v>1667</v>
      </c>
      <c r="D127" s="277">
        <v>186</v>
      </c>
      <c r="E127" s="277">
        <v>4270</v>
      </c>
      <c r="F127" s="277">
        <v>2215</v>
      </c>
      <c r="G127" s="277">
        <v>4650</v>
      </c>
      <c r="H127" s="277">
        <v>7500</v>
      </c>
      <c r="I127" s="277">
        <v>10535</v>
      </c>
      <c r="J127" s="277">
        <v>4752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3340.5899633579024</v>
      </c>
      <c r="E134" s="233">
        <v>3249.3250709476015</v>
      </c>
      <c r="F134" s="233">
        <v>3135.9816234538957</v>
      </c>
      <c r="G134" s="233">
        <v>3004.9632171604994</v>
      </c>
      <c r="H134" s="233">
        <v>2861.2579777678034</v>
      </c>
      <c r="I134" s="233">
        <v>11958.422448994697</v>
      </c>
      <c r="J134" s="233">
        <v>14229.651345694401</v>
      </c>
    </row>
    <row r="135" spans="1:10" x14ac:dyDescent="0.2">
      <c r="B135" s="191" t="s">
        <v>561</v>
      </c>
      <c r="C135" s="213"/>
      <c r="D135" s="228"/>
      <c r="E135" s="228"/>
      <c r="F135" s="228"/>
      <c r="G135" s="228"/>
      <c r="H135" s="228"/>
      <c r="I135" s="228"/>
      <c r="J135" s="228"/>
    </row>
    <row r="136" spans="1:10" x14ac:dyDescent="0.2">
      <c r="B136" s="191" t="s">
        <v>1616</v>
      </c>
      <c r="C136" s="213"/>
      <c r="D136" s="274">
        <v>905</v>
      </c>
      <c r="E136" s="228"/>
      <c r="F136" s="228"/>
      <c r="G136" s="228"/>
      <c r="H136" s="228"/>
      <c r="I136" s="228"/>
      <c r="J136" s="228"/>
    </row>
    <row r="137" spans="1:10" x14ac:dyDescent="0.2">
      <c r="B137" s="199"/>
      <c r="C137" s="255" t="s">
        <v>1670</v>
      </c>
      <c r="D137" s="275">
        <v>4245.5899633579029</v>
      </c>
      <c r="E137" s="275">
        <v>3249.3250709476015</v>
      </c>
      <c r="F137" s="275">
        <v>3135.9816234538957</v>
      </c>
      <c r="G137" s="275">
        <v>3004.9632171604994</v>
      </c>
      <c r="H137" s="275">
        <v>2861.2579777678034</v>
      </c>
      <c r="I137" s="275">
        <v>11958.422448994697</v>
      </c>
      <c r="J137" s="275">
        <v>14229.651345694401</v>
      </c>
    </row>
    <row r="138" spans="1:10" x14ac:dyDescent="0.2">
      <c r="C138" s="181"/>
    </row>
    <row r="139" spans="1:10" x14ac:dyDescent="0.2">
      <c r="B139" s="199"/>
      <c r="C139" s="255" t="s">
        <v>1671</v>
      </c>
      <c r="D139" s="275">
        <v>4286</v>
      </c>
      <c r="E139" s="275">
        <v>2270</v>
      </c>
      <c r="F139" s="275">
        <v>4765</v>
      </c>
      <c r="G139" s="275">
        <v>7500</v>
      </c>
      <c r="H139" s="275">
        <v>1000</v>
      </c>
      <c r="I139" s="275">
        <v>12535</v>
      </c>
      <c r="J139" s="275">
        <v>1752</v>
      </c>
    </row>
    <row r="140" spans="1:10" x14ac:dyDescent="0.2">
      <c r="B140" s="278"/>
      <c r="C140" s="279" t="s">
        <v>1672</v>
      </c>
      <c r="D140" s="233">
        <v>186</v>
      </c>
      <c r="E140" s="233">
        <v>170</v>
      </c>
      <c r="F140" s="233">
        <v>115</v>
      </c>
      <c r="G140" s="233">
        <v>0</v>
      </c>
      <c r="H140" s="233">
        <v>0</v>
      </c>
      <c r="I140" s="233">
        <v>135</v>
      </c>
      <c r="J140" s="233">
        <v>202</v>
      </c>
    </row>
    <row r="141" spans="1:10" x14ac:dyDescent="0.2">
      <c r="B141" s="280"/>
      <c r="C141" s="281" t="s">
        <v>1673</v>
      </c>
      <c r="D141" s="233">
        <v>4100</v>
      </c>
      <c r="E141" s="233">
        <v>2100</v>
      </c>
      <c r="F141" s="233">
        <v>4650</v>
      </c>
      <c r="G141" s="233">
        <v>7500</v>
      </c>
      <c r="H141" s="233">
        <v>1000</v>
      </c>
      <c r="I141" s="233">
        <v>12400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905</v>
      </c>
    </row>
    <row r="169" spans="1:4" x14ac:dyDescent="0.2">
      <c r="B169" s="327" t="s">
        <v>1692</v>
      </c>
      <c r="C169" s="328"/>
      <c r="D169" s="329">
        <v>905</v>
      </c>
    </row>
    <row r="170" spans="1:4" ht="13.5" thickBot="1" x14ac:dyDescent="0.25">
      <c r="B170" s="330"/>
      <c r="C170" s="331" t="s">
        <v>1693</v>
      </c>
      <c r="D170" s="332">
        <v>2.653336460654392E-2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905</v>
      </c>
      <c r="D177" s="338">
        <v>5.0435177476727468E-2</v>
      </c>
    </row>
    <row r="178" spans="1:4" ht="13.5" thickBot="1" x14ac:dyDescent="0.25">
      <c r="A178" s="185"/>
      <c r="B178" s="330" t="s">
        <v>1697</v>
      </c>
      <c r="C178" s="339"/>
      <c r="D178" s="340"/>
    </row>
    <row r="179" spans="1:4" ht="13.5" thickBot="1" x14ac:dyDescent="0.25">
      <c r="A179" s="185"/>
      <c r="B179" s="341" t="s">
        <v>109</v>
      </c>
      <c r="C179" s="342">
        <v>905</v>
      </c>
      <c r="D179" s="343">
        <v>5.0435177476727468E-2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S5TYoF6hZlXJRBeDctz286PR4ilxSjLSG3w6qCPH03iLBOF6MPL79x5Ylo4vRlCQZK5gUfgkMatDXaQgtckAig==" saltValue="E3xw0Y/n7mo3a0SVGm5N1g==" spinCount="100000" sheet="1" objects="1" scenarios="1"/>
  <mergeCells count="1">
    <mergeCell ref="C147:G147"/>
  </mergeCells>
  <hyperlinks>
    <hyperlink ref="E11" r:id="rId1" xr:uid="{A25A0ADE-D5AB-4FFA-BD04-D731E06037D2}"/>
    <hyperlink ref="E37" r:id="rId2" xr:uid="{B660E6D6-FDD8-46D6-8317-10DD364D9A7E}"/>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7E30-8423-466D-B816-F6FBB5E710D5}">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45900</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0.10485252213999149</v>
      </c>
    </row>
    <row r="34" spans="2:4" x14ac:dyDescent="0.2">
      <c r="B34" s="218" t="s">
        <v>691</v>
      </c>
      <c r="C34" s="220"/>
      <c r="D34" s="354">
        <v>1.6370273650788532E-2</v>
      </c>
    </row>
    <row r="35" spans="2:4" x14ac:dyDescent="0.2">
      <c r="B35" s="218" t="s">
        <v>693</v>
      </c>
      <c r="C35" s="220"/>
      <c r="D35" s="354">
        <v>3.1000839213029839E-2</v>
      </c>
    </row>
    <row r="36" spans="2:4" x14ac:dyDescent="0.2">
      <c r="B36" s="218" t="s">
        <v>695</v>
      </c>
      <c r="C36" s="220"/>
      <c r="D36" s="354">
        <v>1.7468165331064642E-2</v>
      </c>
    </row>
    <row r="37" spans="2:4" x14ac:dyDescent="0.2">
      <c r="B37" s="218" t="s">
        <v>697</v>
      </c>
      <c r="C37" s="220"/>
      <c r="D37" s="354">
        <v>4.8293684096265485E-3</v>
      </c>
    </row>
    <row r="38" spans="2:4" x14ac:dyDescent="0.2">
      <c r="B38" s="218" t="s">
        <v>699</v>
      </c>
      <c r="C38" s="220"/>
      <c r="D38" s="354">
        <v>3.6590353733953411E-2</v>
      </c>
    </row>
    <row r="39" spans="2:4" x14ac:dyDescent="0.2">
      <c r="B39" s="218" t="s">
        <v>701</v>
      </c>
      <c r="C39" s="220"/>
      <c r="D39" s="354">
        <v>7.1332851118381391E-2</v>
      </c>
    </row>
    <row r="40" spans="2:4" x14ac:dyDescent="0.2">
      <c r="B40" s="218" t="s">
        <v>703</v>
      </c>
      <c r="C40" s="220"/>
      <c r="D40" s="354">
        <v>0.386419269758003</v>
      </c>
    </row>
    <row r="41" spans="2:4" x14ac:dyDescent="0.2">
      <c r="B41" s="218" t="s">
        <v>705</v>
      </c>
      <c r="C41" s="220"/>
      <c r="D41" s="354">
        <v>3.6349859943383869E-2</v>
      </c>
    </row>
    <row r="42" spans="2:4" x14ac:dyDescent="0.2">
      <c r="B42" s="218" t="s">
        <v>707</v>
      </c>
      <c r="C42" s="220"/>
      <c r="D42" s="354">
        <v>7.0885166063514665E-2</v>
      </c>
    </row>
    <row r="43" spans="2:4" x14ac:dyDescent="0.2">
      <c r="B43" s="218" t="s">
        <v>709</v>
      </c>
      <c r="C43" s="220"/>
      <c r="D43" s="354">
        <v>8.3148156887831018E-2</v>
      </c>
    </row>
    <row r="44" spans="2:4" x14ac:dyDescent="0.2">
      <c r="B44" s="218" t="s">
        <v>711</v>
      </c>
      <c r="C44" s="220"/>
      <c r="D44" s="354">
        <v>4.5501703942500077E-3</v>
      </c>
    </row>
    <row r="45" spans="2:4" x14ac:dyDescent="0.2">
      <c r="B45" s="218" t="s">
        <v>713</v>
      </c>
      <c r="C45" s="220"/>
      <c r="D45" s="354">
        <v>4.3447818683565877E-2</v>
      </c>
    </row>
    <row r="46" spans="2:4" x14ac:dyDescent="0.2">
      <c r="B46" s="218" t="s">
        <v>715</v>
      </c>
      <c r="C46" s="220"/>
      <c r="D46" s="354">
        <v>9.2755184672615482E-2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0.63462024580292498</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0.1889588091014672</v>
      </c>
      <c r="G55" s="361"/>
      <c r="H55" s="361"/>
    </row>
    <row r="56" spans="1:10" x14ac:dyDescent="0.2">
      <c r="B56" s="362"/>
      <c r="C56" s="199" t="s">
        <v>1725</v>
      </c>
      <c r="D56" s="354">
        <v>9.7486276075887973E-2</v>
      </c>
      <c r="G56" s="361"/>
      <c r="H56" s="361"/>
    </row>
    <row r="57" spans="1:10" x14ac:dyDescent="0.2">
      <c r="B57" s="362"/>
      <c r="C57" s="199" t="s">
        <v>1726</v>
      </c>
      <c r="D57" s="354">
        <v>0.11230500179178246</v>
      </c>
      <c r="G57" s="361"/>
      <c r="H57" s="361"/>
    </row>
    <row r="58" spans="1:10" x14ac:dyDescent="0.2">
      <c r="B58" s="362"/>
      <c r="C58" s="199" t="s">
        <v>1727</v>
      </c>
      <c r="D58" s="354">
        <v>0.13471147170941561</v>
      </c>
      <c r="G58" s="361"/>
      <c r="H58" s="361"/>
    </row>
    <row r="59" spans="1:10" x14ac:dyDescent="0.2">
      <c r="B59" s="362"/>
      <c r="C59" s="199" t="s">
        <v>1728</v>
      </c>
      <c r="D59" s="354">
        <v>0.16893747064878742</v>
      </c>
      <c r="G59" s="361"/>
      <c r="H59" s="361"/>
    </row>
    <row r="60" spans="1:10" x14ac:dyDescent="0.2">
      <c r="B60" s="362"/>
      <c r="C60" s="199" t="s">
        <v>1729</v>
      </c>
      <c r="D60" s="354">
        <v>9.4429537919973161E-2</v>
      </c>
      <c r="G60" s="361"/>
      <c r="H60" s="361"/>
    </row>
    <row r="61" spans="1:10" x14ac:dyDescent="0.2">
      <c r="B61" s="362"/>
      <c r="C61" s="199" t="s">
        <v>1730</v>
      </c>
      <c r="D61" s="354">
        <v>8.2467906630726825E-2</v>
      </c>
      <c r="G61" s="361"/>
      <c r="H61" s="361"/>
    </row>
    <row r="62" spans="1:10" x14ac:dyDescent="0.2">
      <c r="B62" s="362"/>
      <c r="C62" s="199" t="s">
        <v>1731</v>
      </c>
      <c r="D62" s="354">
        <v>6.8024603869145286E-2</v>
      </c>
      <c r="G62" s="361"/>
      <c r="H62" s="361"/>
    </row>
    <row r="63" spans="1:10" x14ac:dyDescent="0.2">
      <c r="B63" s="362"/>
      <c r="C63" s="199" t="s">
        <v>1732</v>
      </c>
      <c r="D63" s="354">
        <v>5.2678922252814182E-2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0.61119787818868299</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0.22362762159387703</v>
      </c>
    </row>
    <row r="76" spans="1:8" x14ac:dyDescent="0.2">
      <c r="B76" s="360"/>
      <c r="C76" s="199" t="s">
        <v>1725</v>
      </c>
      <c r="D76" s="354">
        <v>0.10874119427249956</v>
      </c>
    </row>
    <row r="77" spans="1:8" x14ac:dyDescent="0.2">
      <c r="B77" s="362"/>
      <c r="C77" s="199" t="s">
        <v>1726</v>
      </c>
      <c r="D77" s="354">
        <v>0.12540198761674531</v>
      </c>
    </row>
    <row r="78" spans="1:8" x14ac:dyDescent="0.2">
      <c r="B78" s="362"/>
      <c r="C78" s="199" t="s">
        <v>1727</v>
      </c>
      <c r="D78" s="354">
        <v>0.13869812285514999</v>
      </c>
    </row>
    <row r="79" spans="1:8" x14ac:dyDescent="0.2">
      <c r="B79" s="362"/>
      <c r="C79" s="199" t="s">
        <v>1728</v>
      </c>
      <c r="D79" s="354">
        <v>0.14132037297823724</v>
      </c>
    </row>
    <row r="80" spans="1:8" x14ac:dyDescent="0.2">
      <c r="B80" s="362"/>
      <c r="C80" s="199" t="s">
        <v>1729</v>
      </c>
      <c r="D80" s="354">
        <v>6.5967072786102102E-2</v>
      </c>
    </row>
    <row r="81" spans="1:7" x14ac:dyDescent="0.2">
      <c r="B81" s="362"/>
      <c r="C81" s="199" t="s">
        <v>1730</v>
      </c>
      <c r="D81" s="354">
        <v>5.9535628820553403E-2</v>
      </c>
    </row>
    <row r="82" spans="1:7" x14ac:dyDescent="0.2">
      <c r="B82" s="362"/>
      <c r="C82" s="199" t="s">
        <v>1731</v>
      </c>
      <c r="D82" s="354">
        <v>5.3638458642171975E-2</v>
      </c>
    </row>
    <row r="83" spans="1:7" x14ac:dyDescent="0.2">
      <c r="B83" s="362"/>
      <c r="C83" s="199" t="s">
        <v>1732</v>
      </c>
      <c r="D83" s="354">
        <v>5.5028023267676529E-2</v>
      </c>
    </row>
    <row r="84" spans="1:7" x14ac:dyDescent="0.2">
      <c r="B84" s="362"/>
      <c r="C84" s="199" t="s">
        <v>1733</v>
      </c>
      <c r="D84" s="354">
        <v>2.1682247147298786E-2</v>
      </c>
    </row>
    <row r="85" spans="1:7" x14ac:dyDescent="0.2">
      <c r="B85" s="362"/>
      <c r="C85" s="199" t="s">
        <v>1734</v>
      </c>
      <c r="D85" s="354">
        <v>6.3592700196879407E-3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1.9248834634065557E-8</v>
      </c>
    </row>
    <row r="94" spans="1:7" x14ac:dyDescent="0.2">
      <c r="A94" s="367"/>
      <c r="B94" s="369" t="s">
        <v>1743</v>
      </c>
      <c r="C94" s="192"/>
      <c r="D94" s="213"/>
      <c r="E94" s="370">
        <v>-1.9248834634065557E-8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5.6750063764934522E-2</v>
      </c>
    </row>
    <row r="105" spans="1:6" x14ac:dyDescent="0.2">
      <c r="B105" s="377" t="s">
        <v>1752</v>
      </c>
      <c r="C105" s="354">
        <v>6.9085078561649027E-2</v>
      </c>
    </row>
    <row r="106" spans="1:6" x14ac:dyDescent="0.2">
      <c r="B106" s="377" t="s">
        <v>1753</v>
      </c>
      <c r="C106" s="354">
        <v>6.3047796739945899E-2</v>
      </c>
    </row>
    <row r="107" spans="1:6" x14ac:dyDescent="0.2">
      <c r="B107" s="377" t="s">
        <v>1754</v>
      </c>
      <c r="C107" s="354">
        <v>0.28760645817414593</v>
      </c>
    </row>
    <row r="108" spans="1:6" x14ac:dyDescent="0.2">
      <c r="B108" s="198" t="s">
        <v>1755</v>
      </c>
      <c r="C108" s="354">
        <v>0.52351060275932448</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0.77346149972331435</v>
      </c>
    </row>
    <row r="115" spans="1:4" x14ac:dyDescent="0.2">
      <c r="B115" s="199" t="s">
        <v>1758</v>
      </c>
      <c r="C115" s="354">
        <v>5.6539374394615011E-2</v>
      </c>
    </row>
    <row r="116" spans="1:4" x14ac:dyDescent="0.2">
      <c r="B116" s="199" t="s">
        <v>1759</v>
      </c>
      <c r="C116" s="354">
        <v>0.16999912588207147</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0.98979731518855396</v>
      </c>
    </row>
    <row r="135" spans="1:4" x14ac:dyDescent="0.2">
      <c r="B135" s="199" t="s">
        <v>1767</v>
      </c>
      <c r="C135" s="354">
        <v>1.02026423556801E-2</v>
      </c>
    </row>
    <row r="136" spans="1:4" x14ac:dyDescent="0.2">
      <c r="B136" s="199" t="s">
        <v>1768</v>
      </c>
      <c r="C136" s="354">
        <v>4.2455765042217102E-8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0.64926507313450965</v>
      </c>
    </row>
    <row r="146" spans="1:9" x14ac:dyDescent="0.2">
      <c r="B146" s="218" t="s">
        <v>1773</v>
      </c>
      <c r="C146" s="220"/>
      <c r="D146" s="354">
        <v>0.12541639476439767</v>
      </c>
    </row>
    <row r="147" spans="1:9" x14ac:dyDescent="0.2">
      <c r="B147" s="218" t="s">
        <v>1774</v>
      </c>
      <c r="C147" s="220"/>
      <c r="D147" s="354">
        <v>0.15602254762248749</v>
      </c>
    </row>
    <row r="148" spans="1:9" x14ac:dyDescent="0.2">
      <c r="B148" s="218" t="s">
        <v>1775</v>
      </c>
      <c r="C148" s="220"/>
      <c r="D148" s="354">
        <v>5.0146887144338535E-2</v>
      </c>
    </row>
    <row r="149" spans="1:9" x14ac:dyDescent="0.2">
      <c r="B149" s="218" t="s">
        <v>1776</v>
      </c>
      <c r="C149" s="220"/>
      <c r="D149" s="354">
        <v>1.9149097334266795E-2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340312</v>
      </c>
      <c r="E155" s="180"/>
      <c r="F155" s="180"/>
      <c r="G155" s="180"/>
      <c r="I155" s="196"/>
    </row>
    <row r="156" spans="1:9" x14ac:dyDescent="0.2">
      <c r="B156" s="218" t="s">
        <v>1780</v>
      </c>
      <c r="C156" s="313"/>
      <c r="D156" s="382">
        <v>122770.25684483885</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2.1066541782011606E-4</v>
      </c>
      <c r="G159" s="385"/>
    </row>
    <row r="160" spans="1:9" x14ac:dyDescent="0.2">
      <c r="B160" s="199" t="s">
        <v>1783</v>
      </c>
      <c r="C160" s="199"/>
      <c r="D160" s="384">
        <v>3.6853424656239616E-4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272742</v>
      </c>
      <c r="D166" s="390">
        <v>22459120906.120098</v>
      </c>
      <c r="E166" s="391">
        <v>0.53755428160005814</v>
      </c>
    </row>
    <row r="167" spans="1:5" x14ac:dyDescent="0.2">
      <c r="B167" s="389" t="s">
        <v>809</v>
      </c>
      <c r="C167" s="390">
        <v>61589</v>
      </c>
      <c r="D167" s="390">
        <v>16651200814.1299</v>
      </c>
      <c r="E167" s="391">
        <v>0.39854294960310666</v>
      </c>
    </row>
    <row r="168" spans="1:5" x14ac:dyDescent="0.2">
      <c r="B168" s="389" t="s">
        <v>811</v>
      </c>
      <c r="C168" s="390">
        <v>5981</v>
      </c>
      <c r="D168" s="390">
        <v>2669869927.1299901</v>
      </c>
      <c r="E168" s="391">
        <v>6.3902768796835235E-2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340312</v>
      </c>
      <c r="D172" s="390">
        <v>41780191647.37999</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6E+0/C1v4JNwNdiu69OOSIQiegdcqk4E1usqE6pn//8Q6KM/E4Bdf/xKRp1NvAuB6WgH+gzoTMXIviapFOp8Tw==" saltValue="0zEZYEUNYU1/3RoUxAbS4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A23-FF29-472E-AA38-B360DB9ED1F9}">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45900</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30958</v>
      </c>
      <c r="E13" s="403">
        <v>30236</v>
      </c>
      <c r="F13" s="403">
        <v>30236</v>
      </c>
      <c r="G13" s="403">
        <v>32036</v>
      </c>
    </row>
    <row r="14" spans="1:7" x14ac:dyDescent="0.2">
      <c r="A14" s="180"/>
      <c r="B14" s="193" t="s">
        <v>1638</v>
      </c>
      <c r="C14" s="214"/>
      <c r="D14" s="275">
        <v>34108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34108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34108</v>
      </c>
      <c r="E21" s="275">
        <v>34106.144173009998</v>
      </c>
      <c r="F21" s="275">
        <v>34606.144173009998</v>
      </c>
      <c r="G21" s="275">
        <v>34406.144173009998</v>
      </c>
    </row>
    <row r="22" spans="1:7" x14ac:dyDescent="0.2">
      <c r="A22" s="180"/>
    </row>
    <row r="23" spans="1:7" x14ac:dyDescent="0.2">
      <c r="A23" s="180"/>
      <c r="B23" s="189" t="s">
        <v>259</v>
      </c>
      <c r="C23" s="212"/>
      <c r="D23" s="403">
        <v>34108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34108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1500</v>
      </c>
      <c r="E33" s="403">
        <v>0</v>
      </c>
      <c r="F33" s="403">
        <v>0</v>
      </c>
      <c r="G33" s="403">
        <v>10088.493170129999</v>
      </c>
    </row>
    <row r="34" spans="1:7" x14ac:dyDescent="0.2">
      <c r="A34" s="180"/>
      <c r="B34" s="193" t="s">
        <v>1809</v>
      </c>
      <c r="C34" s="214"/>
      <c r="D34" s="275">
        <v>1500</v>
      </c>
      <c r="E34" s="275">
        <v>500</v>
      </c>
      <c r="F34" s="275">
        <v>2500</v>
      </c>
      <c r="G34" s="275">
        <v>40240.335959370001</v>
      </c>
    </row>
    <row r="35" spans="1:7" x14ac:dyDescent="0.2">
      <c r="A35" s="180"/>
    </row>
    <row r="36" spans="1:7" x14ac:dyDescent="0.2">
      <c r="A36" s="180"/>
      <c r="B36" s="189" t="s">
        <v>1805</v>
      </c>
      <c r="C36" s="212"/>
      <c r="D36" s="403">
        <v>1500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1500</v>
      </c>
      <c r="E41" s="275">
        <v>500</v>
      </c>
      <c r="F41" s="275">
        <v>2500</v>
      </c>
      <c r="G41" s="275">
        <v>72042.335959370001</v>
      </c>
    </row>
    <row r="42" spans="1:7" x14ac:dyDescent="0.2">
      <c r="A42" s="180"/>
    </row>
    <row r="43" spans="1:7" x14ac:dyDescent="0.2">
      <c r="A43" s="180"/>
      <c r="B43" s="189" t="s">
        <v>259</v>
      </c>
      <c r="C43" s="212"/>
      <c r="D43" s="403">
        <v>1500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1500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npXQtdtIaI8PLjNty05wQdE/Wvv0cw7whExjBKRw29Fhs0kThRXSsvf5hSCr18za2bnQ5RAS9h3t6hfQ9nCUJw==" saltValue="T+X6CGqXU7XTrqktOgNMK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2595-67B5-406B-B0E2-AA0CEAB40755}">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MCzVQ0WxEZ/OjXwvWWQQLbQgpwpHot2dUIjVvEkNTwYFbP+o6kmL8HP4x+96WUHWvfaM7M5XPwo/jb3daTSwFA==" saltValue="ntqE2lTe5tK1xcQTjoKNQ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DUONG</dc:creator>
  <cp:lastModifiedBy>Mi DUONG</cp:lastModifiedBy>
  <dcterms:created xsi:type="dcterms:W3CDTF">2025-09-16T09:44:48Z</dcterms:created>
  <dcterms:modified xsi:type="dcterms:W3CDTF">2025-09-16T09:44:52Z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2025-09-16T09:44:52Z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b502ed51-f8af-43d6-9922-fe8f2dfa5297</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