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5" yWindow="645" windowWidth="16605" windowHeight="9135" tabRatio="405"/>
  </bookViews>
  <sheets>
    <sheet name="0." sheetId="22" r:id="rId1"/>
    <sheet name="1." sheetId="20" r:id="rId2"/>
    <sheet name="2." sheetId="24" r:id="rId3"/>
    <sheet name="3." sheetId="15" r:id="rId4"/>
    <sheet name="4." sheetId="16" r:id="rId5"/>
    <sheet name="5." sheetId="19" r:id="rId6"/>
  </sheets>
  <externalReferences>
    <externalReference r:id="rId7"/>
  </externalReferences>
  <definedNames>
    <definedName name="_EXPORT31_1_1336164804880.077517_164822489.322811" localSheetId="2" hidden="1">'2.'!$A$121:$I$174</definedName>
    <definedName name="_EXPORT31_1_3020164805055.26039_164822512.526251" localSheetId="2" hidden="1">'2.'!$A$337:$I$348</definedName>
    <definedName name="_EXPORT31_1_4436164804641.217853_164804669.744066" localSheetId="2" hidden="1">'2.'!$A$121:$I$187</definedName>
    <definedName name="_EXPORT31_1_6647164805026.135376_164822502.938716" localSheetId="2" hidden="1">'2.'!$A$284:$I$335</definedName>
    <definedName name="_EXPORT31_1_7520164804913.102506_164822497.095157" localSheetId="2" hidden="1">'2.'!$A$176:$I$228</definedName>
    <definedName name="_EXPORT31_1_7731164804100.384931_164822482.21566" localSheetId="2" hidden="1">'2.'!$A$5:$I$57</definedName>
    <definedName name="_EXPORT31_1_8115164804154.298185_164821593.845647" localSheetId="2" hidden="1">'2.'!$A$59:$I$119</definedName>
    <definedName name="_EXPORT31_1_926164804965.108568_164822524.038174" localSheetId="2" hidden="1">'2.'!$A$230:$I$282</definedName>
    <definedName name="_xlnm._FilterDatabase" localSheetId="0" hidden="1">'0.'!#REF!</definedName>
    <definedName name="_xlnm._FilterDatabase" localSheetId="1" hidden="1">'1.'!$B$6:$B$7</definedName>
    <definedName name="_xlnm._FilterDatabase" localSheetId="2" hidden="1">'2.'!$A$59:$N$348</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'1.'!$A$1:$J$26</definedName>
    <definedName name="_xlnm.Print_Area" localSheetId="2">'2.'!$A$1:$I$362</definedName>
    <definedName name="_xlnm.Print_Area" localSheetId="3">'3.'!$A$1:$AH$58</definedName>
    <definedName name="_xlnm.Print_Area" localSheetId="4">'4.'!$B$1:$AI$16</definedName>
    <definedName name="_xlnm.Print_Area" localSheetId="5">'5.'!$A$1:$AH$6</definedName>
  </definedNames>
  <calcPr calcId="145621"/>
</workbook>
</file>

<file path=xl/calcChain.xml><?xml version="1.0" encoding="utf-8"?>
<calcChain xmlns="http://schemas.openxmlformats.org/spreadsheetml/2006/main">
  <c r="D254" i="24" l="1"/>
  <c r="D225" i="24"/>
  <c r="D171" i="24"/>
  <c r="D143" i="24"/>
  <c r="D116" i="24"/>
  <c r="D86" i="24"/>
  <c r="D70" i="24"/>
  <c r="D41" i="24"/>
  <c r="P18" i="15" l="1"/>
  <c r="S40" i="15" l="1"/>
  <c r="D325" i="24" l="1"/>
  <c r="D326" i="24"/>
</calcChain>
</file>

<file path=xl/sharedStrings.xml><?xml version="1.0" encoding="utf-8"?>
<sst xmlns="http://schemas.openxmlformats.org/spreadsheetml/2006/main" count="819" uniqueCount="244">
  <si>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</si>
  <si>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</si>
  <si>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</si>
  <si>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</si>
  <si>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</si>
  <si>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</si>
  <si>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</si>
  <si>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</si>
  <si>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</si>
  <si>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</si>
  <si>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</si>
  <si>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</si>
  <si>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</si>
  <si>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</si>
  <si>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</si>
  <si>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</si>
  <si>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</si>
  <si>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</si>
  <si>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</si>
  <si>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</si>
  <si>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</si>
  <si>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</si>
  <si>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</si>
  <si>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</si>
  <si>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</si>
  <si>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</si>
  <si>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</si>
  <si>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</si>
  <si>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</si>
  <si>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</si>
  <si>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</si>
  <si>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</si>
  <si>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</si>
  <si>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</si>
  <si>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</si>
  <si>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</si>
  <si>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</si>
  <si>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</si>
  <si>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</si>
  <si>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</si>
  <si>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</si>
  <si>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</si>
  <si>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</si>
  <si>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</si>
  <si>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</si>
  <si>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</si>
  <si>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</si>
  <si>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</si>
  <si>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</si>
  <si>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</si>
  <si>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</si>
  <si>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</si>
  <si>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</si>
  <si>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</si>
  <si>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</si>
  <si>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</si>
  <si>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</si>
  <si>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</si>
  <si>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</si>
  <si>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</si>
  <si>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</si>
  <si>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</si>
  <si>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</si>
  <si>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</si>
  <si>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</si>
  <si>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</si>
  <si>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</si>
  <si>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</si>
  <si>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</si>
  <si>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</si>
  <si>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</si>
  <si>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</si>
  <si>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</si>
  <si>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</si>
  <si>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</si>
  <si>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</si>
  <si>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</si>
  <si>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</si>
  <si>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</si>
  <si>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</si>
  <si>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</si>
  <si>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</si>
  <si>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</si>
  <si>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</si>
  <si>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</si>
  <si>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</si>
  <si>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</si>
  <si>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</si>
  <si>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</si>
  <si>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</si>
  <si>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</si>
  <si>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</si>
  <si>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</si>
  <si>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</si>
  <si>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</si>
  <si>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</si>
  <si>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</si>
  <si>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</si>
  <si>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</si>
  <si>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</si>
  <si>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</si>
  <si>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</si>
  <si>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</si>
  <si>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</si>
  <si>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</si>
  <si>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</si>
  <si>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</si>
  <si>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</si>
  <si>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</si>
  <si>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</si>
  <si>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</si>
  <si>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</si>
  <si>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</si>
  <si>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</si>
  <si>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</si>
  <si>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</si>
  <si>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</si>
  <si>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</si>
  <si>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</si>
  <si>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</si>
  <si>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</si>
  <si>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</si>
  <si>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</si>
  <si>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</si>
  <si>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</si>
  <si>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</si>
  <si>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</si>
  <si>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</si>
  <si>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</si>
  <si>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</si>
  <si>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</si>
  <si>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</si>
  <si>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</si>
  <si>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</si>
  <si>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</si>
  <si>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</si>
  <si>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</si>
  <si>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</si>
  <si>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</si>
  <si>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</si>
  <si>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</si>
  <si>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</si>
  <si>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</si>
  <si>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</si>
  <si>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</si>
  <si>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</si>
  <si>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</si>
  <si>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</si>
  <si>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</si>
  <si>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</si>
  <si>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</si>
  <si>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</si>
  <si>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</si>
  <si>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</si>
  <si>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</si>
  <si>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</si>
  <si>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</si>
  <si>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</si>
  <si>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</si>
  <si>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</si>
  <si>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</si>
  <si>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</si>
  <si>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</si>
  <si>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</si>
  <si>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</si>
  <si>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</si>
  <si>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</si>
  <si>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Incl. Restructuring and Transformation Costs</t>
  </si>
  <si>
    <t>30.06.17</t>
  </si>
  <si>
    <t>30.06.17*</t>
  </si>
  <si>
    <t>2Q17</t>
  </si>
  <si>
    <t>30.09.17</t>
  </si>
  <si>
    <t>30.09.17*</t>
  </si>
  <si>
    <t>3Q17</t>
  </si>
  <si>
    <t>DOMESTIC MARKETS (including 2/3 of Private Banking in France, Italy, Belgium and Luxembourg)</t>
  </si>
  <si>
    <t>4Q17</t>
  </si>
  <si>
    <t>31.12.17</t>
  </si>
  <si>
    <t>31.12.17*</t>
  </si>
  <si>
    <t xml:space="preserve">1Q18 </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</si>
  <si>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</si>
  <si>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</si>
  <si>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</si>
  <si>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</si>
  <si>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</si>
  <si>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</si>
  <si>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</si>
  <si>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</si>
  <si>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</si>
  <si>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</si>
  <si>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</si>
  <si>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 xml:space="preserve">2Q18 </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</si>
  <si>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</si>
  <si>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</si>
  <si>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</si>
  <si>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</si>
  <si>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</si>
  <si>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</si>
  <si>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</si>
  <si>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</si>
  <si>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</si>
  <si>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</si>
  <si>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</si>
  <si>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</si>
  <si>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</si>
  <si>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</si>
  <si>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 xml:space="preserve">3Q18 </t>
  </si>
  <si>
    <t>9.5%***</t>
  </si>
  <si>
    <t>11.0%***</t>
  </si>
  <si>
    <t xml:space="preserve">Net Income Attributable to Minority Interests </t>
  </si>
  <si>
    <t>4Q18</t>
  </si>
  <si>
    <t>31.12.18</t>
  </si>
  <si>
    <t>31.12.18*</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</si>
  <si>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</si>
  <si>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</si>
  <si>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 xml:space="preserve">4Q18 </t>
  </si>
  <si>
    <t xml:space="preserve">2018 </t>
  </si>
  <si>
    <t xml:space="preserve">1Q19 </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</si>
  <si>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</si>
  <si>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</si>
  <si>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</si>
  <si>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</si>
  <si>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</si>
  <si>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</si>
  <si>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</si>
  <si>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</si>
  <si>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</si>
  <si>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</si>
  <si>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</si>
  <si>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</si>
  <si>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</si>
  <si>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</si>
  <si>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</si>
  <si>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</si>
  <si>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</si>
  <si>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</si>
  <si>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 xml:space="preserve">2Q19 </t>
  </si>
  <si>
    <t>30.06.19</t>
  </si>
  <si>
    <t>3Q19</t>
  </si>
  <si>
    <t>THIRD QUARTER 2019 RESULTS</t>
  </si>
  <si>
    <t>30.09.19</t>
  </si>
  <si>
    <t>9M19</t>
  </si>
  <si>
    <t>9M18</t>
  </si>
  <si>
    <t>3Q19 /</t>
  </si>
  <si>
    <t>9M19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</si>
</sst>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s>
  <fills count="9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style="medium">
        <color indexed="17"/>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s>
  <cellStyleXfs count="56480">
    <xf numFmtId="0" fontId="0" fillId="0" borderId="0">
      <alignment vertical="center"/>
    </xf>
    <xf numFmtId="0" fontId="22" fillId="0" borderId="0"/>
    <xf numFmtId="0" fontId="14" fillId="0" borderId="0"/>
    <xf numFmtId="9" fontId="6" fillId="0" borderId="0" applyFont="0" applyFill="0" applyBorder="0" applyAlignment="0" applyProtection="0"/>
    <xf numFmtId="0" fontId="8" fillId="0" borderId="0" applyNumberFormat="0" applyFill="0" applyBorder="0" applyProtection="0">
      <alignment horizontal="right" vertical="center"/>
    </xf>
    <xf numFmtId="0" fontId="22" fillId="0" borderId="0"/>
    <xf numFmtId="170" fontId="6" fillId="0" borderId="0" applyBorder="0">
      <alignment vertical="center"/>
    </xf>
    <xf numFmtId="9" fontId="22" fillId="0" borderId="0" applyFont="0" applyFill="0" applyBorder="0" applyAlignment="0" applyProtection="0"/>
    <xf numFmtId="9" fontId="6" fillId="0" borderId="0" applyFont="0" applyFill="0" applyBorder="0" applyAlignment="0" applyProtection="0"/>
    <xf numFmtId="0" fontId="27" fillId="0" borderId="0"/>
    <xf numFmtId="0" fontId="28" fillId="0" borderId="0"/>
    <xf numFmtId="0" fontId="29" fillId="0" borderId="0"/>
    <xf numFmtId="0" fontId="22" fillId="0" borderId="0"/>
    <xf numFmtId="0" fontId="22" fillId="0" borderId="0"/>
    <xf numFmtId="0" fontId="22" fillId="0" borderId="0"/>
    <xf numFmtId="0" fontId="22" fillId="0" borderId="0"/>
    <xf numFmtId="0" fontId="6" fillId="0" borderId="0">
      <alignment vertical="center"/>
    </xf>
    <xf numFmtId="0" fontId="6" fillId="0" borderId="0"/>
    <xf numFmtId="0" fontId="30" fillId="0" borderId="0"/>
    <xf numFmtId="0" fontId="6" fillId="0" borderId="0"/>
    <xf numFmtId="172" fontId="6" fillId="0" borderId="0" applyFont="0" applyFill="0" applyBorder="0" applyAlignment="0" applyProtection="0"/>
    <xf numFmtId="0" fontId="6" fillId="0" borderId="0">
      <alignment horizontal="left" wrapText="1"/>
    </xf>
    <xf numFmtId="0" fontId="6" fillId="0" borderId="0">
      <alignment horizontal="left" wrapText="1"/>
    </xf>
    <xf numFmtId="174" fontId="34" fillId="0" borderId="0" applyFont="0" applyFill="0" applyBorder="0" applyAlignment="0" applyProtection="0"/>
    <xf numFmtId="175" fontId="34" fillId="0" borderId="0" applyFont="0" applyFill="0" applyBorder="0" applyAlignment="0" applyProtection="0"/>
    <xf numFmtId="176" fontId="34" fillId="0" borderId="0" applyFont="0" applyFill="0" applyBorder="0" applyAlignment="0" applyProtection="0"/>
    <xf numFmtId="177" fontId="34" fillId="0" borderId="0" applyFont="0" applyFill="0" applyBorder="0" applyAlignment="0" applyProtection="0"/>
    <xf numFmtId="178" fontId="35" fillId="0" borderId="0"/>
    <xf numFmtId="0" fontId="35" fillId="0" borderId="0"/>
    <xf numFmtId="178" fontId="35" fillId="0" borderId="0"/>
    <xf numFmtId="0" fontId="34" fillId="0" borderId="0" applyFont="0" applyFill="0" applyBorder="0" applyAlignment="0" applyProtection="0"/>
    <xf numFmtId="174" fontId="34" fillId="0" borderId="0" applyFont="0" applyFill="0" applyBorder="0" applyAlignment="0" applyProtection="0"/>
    <xf numFmtId="0" fontId="36" fillId="0" borderId="0" applyNumberFormat="0" applyFill="0" applyBorder="0" applyAlignment="0" applyProtection="0">
      <alignment vertical="top"/>
    </xf>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7" fillId="0" borderId="0" applyNumberFormat="0" applyFill="0" applyBorder="0" applyAlignment="0" applyProtection="0">
      <alignment vertical="top"/>
    </xf>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6" fillId="0" borderId="0" applyNumberFormat="0" applyFill="0" applyBorder="0" applyAlignment="0" applyProtection="0"/>
    <xf numFmtId="0" fontId="38" fillId="0" borderId="0" applyNumberFormat="0" applyFill="0" applyBorder="0" applyAlignment="0" applyProtection="0">
      <alignment vertical="top"/>
    </xf>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179" fontId="39"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39" fillId="0" borderId="0" applyFont="0" applyFill="0" applyBorder="0" applyAlignment="0" applyProtection="0"/>
    <xf numFmtId="38" fontId="40" fillId="0" borderId="0" applyFont="0" applyFill="0" applyBorder="0" applyAlignment="0" applyProtection="0"/>
    <xf numFmtId="4" fontId="41" fillId="0" borderId="0" applyFont="0" applyFill="0" applyBorder="0" applyAlignment="0" applyProtection="0"/>
    <xf numFmtId="0" fontId="6" fillId="0" borderId="0"/>
    <xf numFmtId="183"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5"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lignment horizontal="left" wrapText="1"/>
    </xf>
    <xf numFmtId="0" fontId="6" fillId="0" borderId="0"/>
    <xf numFmtId="188" fontId="6" fillId="0" borderId="0">
      <alignment horizontal="left" wrapText="1"/>
    </xf>
    <xf numFmtId="0" fontId="6" fillId="0" borderId="0">
      <alignment horizontal="left" wrapText="1"/>
    </xf>
    <xf numFmtId="188"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5" borderId="5" quotePrefix="1" applyNumberFormat="0" applyFont="0" applyFill="0" applyBorder="0" applyAlignment="0" applyProtection="0">
      <alignment horizontal="centerContinuous" vertical="justify"/>
      <protection locked="0" hidden="1"/>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0" fontId="43" fillId="0" borderId="0" applyBorder="0">
      <alignment vertical="center"/>
    </xf>
    <xf numFmtId="0" fontId="8"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189" fontId="43" fillId="0" borderId="0" applyBorder="0">
      <alignment vertical="center"/>
    </xf>
    <xf numFmtId="0" fontId="4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5" fillId="0" borderId="0"/>
    <xf numFmtId="0" fontId="45" fillId="0" borderId="0"/>
    <xf numFmtId="0" fontId="44" fillId="0" borderId="0"/>
    <xf numFmtId="0" fontId="45" fillId="0" borderId="0"/>
    <xf numFmtId="0" fontId="44" fillId="0" borderId="0"/>
    <xf numFmtId="0" fontId="4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5" borderId="5" quotePrefix="1" applyNumberFormat="0" applyFont="0" applyFill="0" applyBorder="0" applyAlignment="0" applyProtection="0">
      <alignment horizontal="centerContinuous" vertical="justify"/>
      <protection locked="0" hidden="1"/>
    </xf>
    <xf numFmtId="0" fontId="44" fillId="0" borderId="0"/>
    <xf numFmtId="0" fontId="45" fillId="0" borderId="0"/>
    <xf numFmtId="0" fontId="6" fillId="0" borderId="0"/>
    <xf numFmtId="0" fontId="44" fillId="0" borderId="0"/>
    <xf numFmtId="0" fontId="44" fillId="0" borderId="0"/>
    <xf numFmtId="0" fontId="45" fillId="0" borderId="0"/>
    <xf numFmtId="0" fontId="44" fillId="0" borderId="0"/>
    <xf numFmtId="0" fontId="45" fillId="0" borderId="0"/>
    <xf numFmtId="0" fontId="45" fillId="0" borderId="0"/>
    <xf numFmtId="0" fontId="45" fillId="0" borderId="0"/>
    <xf numFmtId="0" fontId="45" fillId="0" borderId="0"/>
    <xf numFmtId="0" fontId="45" fillId="0" borderId="0"/>
    <xf numFmtId="0" fontId="44"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187" fontId="6" fillId="0" borderId="0" applyFont="0" applyFill="0" applyBorder="0" applyAlignment="0" applyProtection="0"/>
    <xf numFmtId="19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87"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0" fontId="42" fillId="5" borderId="5" quotePrefix="1" applyNumberFormat="0" applyFont="0" applyFill="0" applyBorder="0" applyAlignment="0" applyProtection="0">
      <alignment horizontal="centerContinuous" vertical="justify"/>
      <protection locked="0" hidden="1"/>
    </xf>
    <xf numFmtId="0" fontId="6" fillId="0" borderId="0"/>
    <xf numFmtId="0" fontId="6" fillId="0" borderId="0"/>
    <xf numFmtId="186" fontId="6" fillId="0" borderId="0" applyFont="0" applyFill="0" applyBorder="0" applyAlignment="0" applyProtection="0"/>
    <xf numFmtId="194" fontId="6" fillId="0" borderId="0" applyFont="0" applyFill="0" applyBorder="0" applyAlignment="0" applyProtection="0"/>
    <xf numFmtId="184" fontId="6"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5"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0"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0" fontId="6" fillId="0" borderId="0">
      <alignment horizontal="left" wrapText="1"/>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0" fillId="0" borderId="0"/>
    <xf numFmtId="0" fontId="44" fillId="0" borderId="0"/>
    <xf numFmtId="0" fontId="45" fillId="0" borderId="0"/>
    <xf numFmtId="0" fontId="44" fillId="0" borderId="0"/>
    <xf numFmtId="0" fontId="45" fillId="0" borderId="0"/>
    <xf numFmtId="0" fontId="42" fillId="5" borderId="5" quotePrefix="1" applyNumberFormat="0" applyFont="0" applyFill="0" applyBorder="0" applyAlignment="0" applyProtection="0">
      <alignment horizontal="centerContinuous" vertical="justify"/>
      <protection locked="0" hidden="1"/>
    </xf>
    <xf numFmtId="0" fontId="45" fillId="0" borderId="0"/>
    <xf numFmtId="0" fontId="45" fillId="0" borderId="0"/>
    <xf numFmtId="0" fontId="45" fillId="0" borderId="0"/>
    <xf numFmtId="0" fontId="45" fillId="0" borderId="0"/>
    <xf numFmtId="0" fontId="45" fillId="0" borderId="0"/>
    <xf numFmtId="0" fontId="4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44" fillId="0" borderId="0"/>
    <xf numFmtId="193" fontId="6" fillId="0" borderId="0" applyFont="0" applyFill="0" applyBorder="0" applyAlignment="0" applyProtection="0"/>
    <xf numFmtId="199"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3"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0" fontId="44" fillId="0" borderId="0"/>
    <xf numFmtId="0" fontId="45" fillId="0" borderId="0"/>
    <xf numFmtId="0" fontId="44" fillId="0" borderId="0"/>
    <xf numFmtId="0" fontId="45"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44" fillId="0" borderId="0"/>
    <xf numFmtId="0" fontId="45" fillId="0" borderId="0"/>
    <xf numFmtId="0" fontId="44" fillId="0" borderId="0"/>
    <xf numFmtId="0" fontId="4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 fillId="6"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200" fontId="35" fillId="8"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47" fillId="8"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200" fontId="35" fillId="8"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35" fillId="9" borderId="0" applyNumberFormat="0" applyFont="0" applyAlignment="0" applyProtection="0"/>
    <xf numFmtId="0" fontId="6" fillId="6"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7" borderId="0" applyNumberFormat="0" applyFont="0" applyAlignment="0" applyProtection="0"/>
    <xf numFmtId="0" fontId="6" fillId="10"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11" borderId="0" applyNumberFormat="0" applyFont="0" applyAlignment="0" applyProtection="0"/>
    <xf numFmtId="0" fontId="6" fillId="7" borderId="0" applyNumberFormat="0" applyFont="0" applyAlignment="0" applyProtection="0"/>
    <xf numFmtId="0" fontId="44" fillId="0" borderId="0"/>
    <xf numFmtId="0" fontId="45" fillId="0" borderId="0"/>
    <xf numFmtId="0" fontId="44" fillId="0" borderId="0"/>
    <xf numFmtId="0" fontId="4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45" fillId="0" borderId="0"/>
    <xf numFmtId="38"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96" fontId="6" fillId="0" borderId="0" applyFont="0" applyFill="0" applyBorder="0" applyAlignment="0" applyProtection="0"/>
    <xf numFmtId="201"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4" fontId="6" fillId="0" borderId="0" applyFont="0" applyFill="0" applyBorder="0" applyAlignment="0" applyProtection="0"/>
    <xf numFmtId="0"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0" fontId="6" fillId="0" borderId="0" applyFont="0" applyFill="0" applyBorder="0" applyAlignment="0" applyProtection="0"/>
    <xf numFmtId="19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4" fontId="6" fillId="0" borderId="0" applyFont="0" applyFill="0" applyBorder="0" applyAlignment="0" applyProtection="0"/>
    <xf numFmtId="0" fontId="6" fillId="0" borderId="0" applyFont="0" applyFill="0" applyBorder="0" applyAlignment="0" applyProtection="0"/>
    <xf numFmtId="19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4" fontId="6" fillId="0" borderId="0" applyFont="0" applyFill="0" applyBorder="0" applyAlignment="0" applyProtection="0"/>
    <xf numFmtId="0" fontId="6" fillId="0" borderId="0" applyFont="0" applyFill="0" applyBorder="0" applyAlignment="0" applyProtection="0"/>
    <xf numFmtId="19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0"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96"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Protection="0">
      <alignment horizontal="right"/>
    </xf>
    <xf numFmtId="203"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7"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204" fontId="6" fillId="0" borderId="0" applyFont="0" applyFill="0" applyBorder="0" applyProtection="0">
      <alignment horizontal="right"/>
    </xf>
    <xf numFmtId="204"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4" fontId="6" fillId="0" borderId="0" applyFont="0" applyFill="0" applyBorder="0" applyProtection="0">
      <alignment horizontal="right"/>
    </xf>
    <xf numFmtId="204"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197"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7"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0" fontId="6" fillId="0" borderId="0" applyFont="0" applyFill="0" applyBorder="0" applyProtection="0">
      <alignment horizontal="right"/>
    </xf>
    <xf numFmtId="203" fontId="6" fillId="0" borderId="0" applyFont="0" applyFill="0" applyBorder="0" applyAlignment="0" applyProtection="0"/>
    <xf numFmtId="203" fontId="6" fillId="0" borderId="0" applyFont="0" applyFill="0" applyBorder="0" applyAlignment="0" applyProtection="0"/>
    <xf numFmtId="198" fontId="6" fillId="0" borderId="0" applyFont="0" applyFill="0" applyBorder="0" applyProtection="0">
      <alignment horizontal="right"/>
    </xf>
    <xf numFmtId="199" fontId="6" fillId="0" borderId="0" applyFont="0" applyFill="0" applyBorder="0" applyAlignment="0" applyProtection="0"/>
    <xf numFmtId="199" fontId="6" fillId="0" borderId="0" applyFont="0" applyFill="0" applyBorder="0" applyAlignment="0" applyProtection="0"/>
    <xf numFmtId="204" fontId="6" fillId="0" borderId="0" applyFont="0" applyFill="0" applyBorder="0" applyProtection="0">
      <alignment horizontal="right"/>
    </xf>
    <xf numFmtId="204"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204" fontId="6" fillId="0" borderId="0" applyFont="0" applyFill="0" applyBorder="0" applyProtection="0">
      <alignment horizontal="right"/>
    </xf>
    <xf numFmtId="204" fontId="6" fillId="0" borderId="0" applyFont="0" applyFill="0" applyBorder="0" applyProtection="0">
      <alignment horizontal="right"/>
    </xf>
    <xf numFmtId="201" fontId="6" fillId="0" borderId="0" applyFont="0" applyFill="0" applyBorder="0" applyProtection="0">
      <alignment horizontal="right"/>
    </xf>
    <xf numFmtId="201" fontId="6" fillId="0" borderId="0" applyFont="0" applyFill="0" applyBorder="0" applyProtection="0">
      <alignment horizontal="right"/>
    </xf>
    <xf numFmtId="0" fontId="44" fillId="0" borderId="0"/>
    <xf numFmtId="0" fontId="4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99" fontId="6" fillId="0" borderId="0" applyFont="0" applyFill="0" applyBorder="0" applyAlignment="0" applyProtection="0"/>
    <xf numFmtId="205"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0"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199"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0"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44" fillId="0" borderId="0"/>
    <xf numFmtId="0" fontId="44" fillId="0" borderId="0"/>
    <xf numFmtId="0" fontId="45" fillId="0" borderId="0"/>
    <xf numFmtId="0" fontId="6" fillId="0" borderId="0">
      <alignment horizontal="left" wrapText="1"/>
    </xf>
    <xf numFmtId="0" fontId="42" fillId="5" borderId="5" quotePrefix="1" applyNumberFormat="0" applyFont="0" applyFill="0" applyBorder="0" applyAlignment="0" applyProtection="0">
      <alignment horizontal="centerContinuous" vertical="justify"/>
      <protection locked="0" hidden="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4" fillId="0" borderId="0"/>
    <xf numFmtId="0" fontId="44" fillId="0" borderId="0"/>
    <xf numFmtId="0" fontId="6" fillId="0" borderId="0"/>
    <xf numFmtId="0" fontId="44" fillId="0" borderId="0"/>
    <xf numFmtId="0" fontId="44" fillId="0" borderId="0"/>
    <xf numFmtId="0" fontId="44" fillId="0" borderId="0"/>
    <xf numFmtId="0" fontId="8" fillId="0" borderId="0">
      <alignment vertical="top"/>
    </xf>
    <xf numFmtId="170" fontId="43" fillId="0" borderId="0" applyBorder="0">
      <alignment vertical="center"/>
    </xf>
    <xf numFmtId="189" fontId="48" fillId="0" borderId="0">
      <alignment vertical="center"/>
    </xf>
    <xf numFmtId="0" fontId="42" fillId="5" borderId="5" quotePrefix="1" applyNumberFormat="0" applyFont="0" applyFill="0" applyBorder="0" applyAlignment="0" applyProtection="0">
      <alignment horizontal="centerContinuous" vertical="justify"/>
      <protection locked="0" hidden="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5" borderId="5" quotePrefix="1" applyNumberFormat="0" applyFont="0" applyFill="0" applyBorder="0" applyAlignment="0" applyProtection="0">
      <alignment horizontal="centerContinuous" vertical="justify"/>
      <protection locked="0" hidden="1"/>
    </xf>
    <xf numFmtId="0" fontId="44" fillId="0" borderId="0"/>
    <xf numFmtId="0" fontId="4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5" borderId="5" quotePrefix="1" applyNumberFormat="0" applyFont="0" applyFill="0" applyBorder="0" applyAlignment="0" applyProtection="0">
      <alignment horizontal="centerContinuous" vertical="justify"/>
      <protection locked="0" hidden="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5" borderId="5" quotePrefix="1" applyNumberFormat="0" applyFont="0" applyFill="0" applyBorder="0" applyAlignment="0" applyProtection="0">
      <alignment horizontal="centerContinuous" vertical="justify"/>
      <protection locked="0" hidden="1"/>
    </xf>
    <xf numFmtId="0" fontId="6" fillId="0" borderId="0">
      <alignment horizontal="left" wrapText="1"/>
    </xf>
    <xf numFmtId="0" fontId="6" fillId="0" borderId="0">
      <alignment horizontal="left" wrapText="1"/>
    </xf>
    <xf numFmtId="0" fontId="6" fillId="0" borderId="0">
      <alignment horizontal="left" wrapText="1"/>
    </xf>
    <xf numFmtId="0" fontId="42" fillId="5" borderId="5" quotePrefix="1" applyNumberFormat="0" applyFont="0" applyFill="0" applyBorder="0" applyAlignment="0" applyProtection="0">
      <alignment horizontal="centerContinuous" vertical="justify"/>
      <protection locked="0" hidden="1"/>
    </xf>
    <xf numFmtId="0" fontId="6" fillId="0" borderId="0">
      <alignment horizontal="left" wrapText="1"/>
    </xf>
    <xf numFmtId="0" fontId="6" fillId="0" borderId="0">
      <alignment horizontal="left" wrapText="1"/>
    </xf>
    <xf numFmtId="0" fontId="6" fillId="0" borderId="0">
      <alignment horizontal="left" wrapText="1"/>
    </xf>
    <xf numFmtId="0" fontId="42" fillId="5" borderId="5" quotePrefix="1" applyNumberFormat="0" applyFont="0" applyFill="0" applyBorder="0" applyAlignment="0" applyProtection="0">
      <alignment horizontal="centerContinuous" vertical="justify"/>
      <protection locked="0" hidden="1"/>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42" fillId="5" borderId="5" quotePrefix="1" applyNumberFormat="0" applyFont="0" applyFill="0" applyBorder="0" applyAlignment="0" applyProtection="0">
      <alignment horizontal="centerContinuous" vertical="justify"/>
      <protection locked="0" hidden="1"/>
    </xf>
    <xf numFmtId="0" fontId="49" fillId="0" borderId="0" applyNumberFormat="0" applyFill="0" applyBorder="0" applyProtection="0">
      <alignment vertical="top"/>
    </xf>
    <xf numFmtId="0" fontId="6"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8" fillId="0" borderId="0">
      <alignment vertical="top"/>
    </xf>
    <xf numFmtId="0" fontId="8" fillId="0" borderId="0">
      <alignment vertical="top"/>
    </xf>
    <xf numFmtId="0" fontId="8" fillId="0" borderId="0">
      <alignment vertical="top"/>
    </xf>
    <xf numFmtId="0" fontId="45" fillId="0" borderId="0"/>
    <xf numFmtId="0" fontId="50" fillId="0" borderId="6" applyNumberFormat="0" applyFill="0" applyAlignment="0" applyProtection="0"/>
    <xf numFmtId="0" fontId="6"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50" fillId="0" borderId="6" applyNumberFormat="0" applyFill="0" applyAlignment="0" applyProtection="0"/>
    <xf numFmtId="0" fontId="44" fillId="0" borderId="0"/>
    <xf numFmtId="0" fontId="45" fillId="0" borderId="0"/>
    <xf numFmtId="0" fontId="45" fillId="0" borderId="0"/>
    <xf numFmtId="0" fontId="45" fillId="0" borderId="0"/>
    <xf numFmtId="0" fontId="44" fillId="0" borderId="0"/>
    <xf numFmtId="0" fontId="45" fillId="0" borderId="0"/>
    <xf numFmtId="0" fontId="45" fillId="0" borderId="0"/>
    <xf numFmtId="0" fontId="45" fillId="0" borderId="0"/>
    <xf numFmtId="0" fontId="45" fillId="0" borderId="0"/>
    <xf numFmtId="0" fontId="45" fillId="0" borderId="0"/>
    <xf numFmtId="0" fontId="4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 fillId="0" borderId="0">
      <alignment horizontal="left" wrapText="1"/>
    </xf>
    <xf numFmtId="0" fontId="51" fillId="0" borderId="7" applyNumberFormat="0" applyFill="0" applyProtection="0">
      <alignment horizontal="center"/>
    </xf>
    <xf numFmtId="0" fontId="6" fillId="0" borderId="7" applyNumberFormat="0" applyFill="0" applyProtection="0">
      <alignment horizontal="center"/>
    </xf>
    <xf numFmtId="0" fontId="51" fillId="0" borderId="7" applyNumberFormat="0" applyFill="0" applyProtection="0">
      <alignment horizontal="center"/>
    </xf>
    <xf numFmtId="0" fontId="51" fillId="0" borderId="7" applyNumberFormat="0" applyFill="0" applyProtection="0">
      <alignment horizontal="center"/>
    </xf>
    <xf numFmtId="0" fontId="51"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52"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6" fillId="0" borderId="7" applyNumberFormat="0" applyFill="0" applyProtection="0">
      <alignment horizontal="center"/>
    </xf>
    <xf numFmtId="0" fontId="51" fillId="0" borderId="7" applyNumberFormat="0" applyFill="0" applyProtection="0">
      <alignment horizontal="center"/>
    </xf>
    <xf numFmtId="0" fontId="51" fillId="0" borderId="0" applyNumberFormat="0" applyFill="0" applyBorder="0" applyProtection="0">
      <alignment horizontal="left"/>
    </xf>
    <xf numFmtId="0" fontId="6"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52"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51" fillId="0" borderId="0" applyNumberFormat="0" applyFill="0" applyBorder="0" applyProtection="0">
      <alignment horizontal="left"/>
    </xf>
    <xf numFmtId="0" fontId="53" fillId="0" borderId="0" applyNumberFormat="0" applyFill="0" applyBorder="0" applyProtection="0">
      <alignment horizontal="centerContinuous"/>
    </xf>
    <xf numFmtId="0" fontId="6" fillId="0" borderId="0" applyNumberFormat="0" applyFill="0" applyBorder="0" applyProtection="0">
      <alignment horizontal="centerContinuous"/>
    </xf>
    <xf numFmtId="0" fontId="53" fillId="0" borderId="0" applyNumberFormat="0" applyFill="0" applyBorder="0" applyProtection="0">
      <alignment horizontal="centerContinuous"/>
    </xf>
    <xf numFmtId="0" fontId="53" fillId="0" borderId="0" applyNumberFormat="0" applyFill="0" applyBorder="0" applyProtection="0">
      <alignment horizontal="centerContinuous"/>
    </xf>
    <xf numFmtId="0" fontId="53"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54" fillId="0" borderId="0" applyNumberFormat="0" applyFill="0" applyBorder="0" applyProtection="0">
      <alignment horizontal="centerContinuous"/>
    </xf>
    <xf numFmtId="0" fontId="6" fillId="0" borderId="0" applyNumberFormat="0" applyFill="0" applyBorder="0" applyProtection="0">
      <alignment horizontal="centerContinuous"/>
    </xf>
    <xf numFmtId="0" fontId="53" fillId="0" borderId="0" applyNumberFormat="0" applyFill="0" applyBorder="0" applyProtection="0">
      <alignment horizontal="centerContinuous"/>
    </xf>
    <xf numFmtId="0" fontId="45" fillId="0" borderId="0"/>
    <xf numFmtId="0" fontId="45" fillId="0" borderId="0"/>
    <xf numFmtId="0" fontId="6" fillId="0" borderId="0"/>
    <xf numFmtId="0" fontId="6" fillId="0" borderId="0"/>
    <xf numFmtId="0" fontId="44" fillId="0" borderId="0"/>
    <xf numFmtId="0" fontId="44" fillId="0" borderId="0"/>
    <xf numFmtId="0" fontId="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4" fillId="0" borderId="0"/>
    <xf numFmtId="0" fontId="45" fillId="0" borderId="0"/>
    <xf numFmtId="0" fontId="42" fillId="5" borderId="5" quotePrefix="1" applyNumberFormat="0" applyFont="0" applyFill="0" applyBorder="0" applyAlignment="0" applyProtection="0">
      <alignment horizontal="centerContinuous" vertical="justify"/>
      <protection locked="0" hidden="1"/>
    </xf>
    <xf numFmtId="0" fontId="6" fillId="0" borderId="0"/>
    <xf numFmtId="0" fontId="6" fillId="0" borderId="0"/>
    <xf numFmtId="0" fontId="6" fillId="0" borderId="0"/>
    <xf numFmtId="0" fontId="30"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0" fillId="0" borderId="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55" fillId="0" borderId="0">
      <alignment horizontal="left" vertical="center"/>
    </xf>
    <xf numFmtId="0" fontId="14" fillId="0" borderId="0"/>
    <xf numFmtId="0" fontId="55" fillId="0" borderId="0">
      <alignment horizontal="left" vertical="center"/>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vertical="top"/>
    </xf>
    <xf numFmtId="0" fontId="6" fillId="0" borderId="0">
      <alignment vertical="top"/>
    </xf>
    <xf numFmtId="0" fontId="56" fillId="0" borderId="0"/>
    <xf numFmtId="1" fontId="57" fillId="0" borderId="8">
      <alignment horizontal="centerContinuous"/>
    </xf>
    <xf numFmtId="206" fontId="58" fillId="0" borderId="0">
      <alignment horizontal="center"/>
    </xf>
    <xf numFmtId="207" fontId="58" fillId="0" borderId="0">
      <alignment horizontal="center"/>
    </xf>
    <xf numFmtId="208" fontId="58" fillId="0" borderId="0">
      <alignment horizontal="center"/>
    </xf>
    <xf numFmtId="209" fontId="59" fillId="0" borderId="0">
      <alignment horizontal="center"/>
    </xf>
    <xf numFmtId="210" fontId="58" fillId="0" borderId="0">
      <alignment horizontal="center"/>
    </xf>
    <xf numFmtId="211" fontId="58" fillId="0" borderId="0">
      <alignment horizontal="center"/>
    </xf>
    <xf numFmtId="210" fontId="60" fillId="0" borderId="0" applyFill="0" applyBorder="0" applyAlignment="0" applyProtection="0"/>
    <xf numFmtId="211" fontId="60" fillId="0" borderId="0" applyFill="0" applyBorder="0" applyAlignment="0" applyProtection="0"/>
    <xf numFmtId="212" fontId="58" fillId="0" borderId="0">
      <alignment horizontal="center"/>
    </xf>
    <xf numFmtId="213" fontId="58" fillId="0" borderId="0">
      <alignment horizontal="center"/>
    </xf>
    <xf numFmtId="206" fontId="58" fillId="0" borderId="0">
      <alignment horizontal="center"/>
    </xf>
    <xf numFmtId="214" fontId="59" fillId="0" borderId="0">
      <alignment horizontal="center"/>
    </xf>
    <xf numFmtId="0" fontId="61" fillId="0" borderId="9"/>
    <xf numFmtId="0" fontId="61" fillId="0" borderId="9"/>
    <xf numFmtId="0" fontId="61" fillId="0" borderId="9"/>
    <xf numFmtId="0" fontId="3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16" fontId="30" fillId="0" borderId="0" applyFont="0" applyFill="0" applyBorder="0" applyAlignment="0" applyProtection="0"/>
    <xf numFmtId="216" fontId="30" fillId="0" borderId="0" applyFont="0" applyFill="0" applyBorder="0" applyAlignment="0" applyProtection="0"/>
    <xf numFmtId="216" fontId="30" fillId="0" borderId="0" applyFont="0" applyFill="0" applyBorder="0" applyAlignment="0" applyProtection="0"/>
    <xf numFmtId="216" fontId="30" fillId="0" borderId="0" applyFont="0" applyFill="0" applyBorder="0" applyAlignment="0" applyProtection="0"/>
    <xf numFmtId="0" fontId="40" fillId="0" borderId="0" applyFont="0" applyFill="0" applyBorder="0" applyAlignment="0" applyProtection="0"/>
    <xf numFmtId="14" fontId="62" fillId="0" borderId="0" applyFill="0" applyBorder="0" applyProtection="0">
      <alignment horizontal="right"/>
    </xf>
    <xf numFmtId="18" fontId="62" fillId="0" borderId="0" applyFill="0" applyBorder="0" applyProtection="0">
      <alignment horizontal="right"/>
    </xf>
    <xf numFmtId="16" fontId="62" fillId="0" borderId="0" applyFill="0" applyBorder="0" applyProtection="0">
      <alignment horizontal="right"/>
    </xf>
    <xf numFmtId="16" fontId="62" fillId="0" borderId="0" applyFill="0" applyBorder="0" applyProtection="0">
      <alignment horizontal="right"/>
    </xf>
    <xf numFmtId="16" fontId="62" fillId="0" borderId="0" applyFill="0" applyBorder="0" applyProtection="0">
      <alignment horizontal="right"/>
    </xf>
    <xf numFmtId="18" fontId="62" fillId="0" borderId="0" applyFill="0" applyBorder="0" applyProtection="0">
      <alignment horizontal="right"/>
    </xf>
    <xf numFmtId="1" fontId="62" fillId="0" borderId="0" applyFill="0" applyBorder="0" applyProtection="0">
      <alignment horizontal="right"/>
    </xf>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2" borderId="0" applyNumberFormat="0" applyBorder="0" applyAlignment="0" applyProtection="0"/>
    <xf numFmtId="0" fontId="8" fillId="12"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8" fillId="13" borderId="0" applyNumberFormat="0" applyBorder="0" applyAlignment="0" applyProtection="0"/>
    <xf numFmtId="0" fontId="64" fillId="19" borderId="0" applyNumberFormat="0" applyBorder="0" applyAlignment="0" applyProtection="0"/>
    <xf numFmtId="0" fontId="64" fillId="14" borderId="0" applyNumberFormat="0" applyBorder="0" applyAlignment="0" applyProtection="0"/>
    <xf numFmtId="0" fontId="8" fillId="14"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8" fillId="15" borderId="0" applyNumberFormat="0" applyBorder="0" applyAlignment="0" applyProtection="0"/>
    <xf numFmtId="0" fontId="64" fillId="21" borderId="0" applyNumberFormat="0" applyBorder="0" applyAlignment="0" applyProtection="0"/>
    <xf numFmtId="0" fontId="64" fillId="16" borderId="0" applyNumberFormat="0" applyBorder="0" applyAlignment="0" applyProtection="0"/>
    <xf numFmtId="0" fontId="8" fillId="16" borderId="0" applyNumberFormat="0" applyBorder="0" applyAlignment="0" applyProtection="0"/>
    <xf numFmtId="0" fontId="64" fillId="22" borderId="0" applyNumberFormat="0" applyBorder="0" applyAlignment="0" applyProtection="0"/>
    <xf numFmtId="0" fontId="64" fillId="17" borderId="0" applyNumberFormat="0" applyBorder="0" applyAlignment="0" applyProtection="0"/>
    <xf numFmtId="0" fontId="8" fillId="17" borderId="0" applyNumberFormat="0" applyBorder="0" applyAlignment="0" applyProtection="0"/>
    <xf numFmtId="0" fontId="64" fillId="23" borderId="0" applyNumberFormat="0" applyBorder="0" applyAlignment="0" applyProtection="0"/>
    <xf numFmtId="0" fontId="63" fillId="12"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4"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15"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16"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17"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15" borderId="0" applyNumberFormat="0" applyBorder="0" applyAlignment="0" applyProtection="0"/>
    <xf numFmtId="0" fontId="63" fillId="24" borderId="0" applyNumberFormat="0" applyBorder="0" applyAlignment="0" applyProtection="0"/>
    <xf numFmtId="0" fontId="63" fillId="27" borderId="0" applyNumberFormat="0" applyBorder="0" applyAlignment="0" applyProtection="0"/>
    <xf numFmtId="0" fontId="64" fillId="24" borderId="0" applyNumberFormat="0" applyBorder="0" applyAlignment="0" applyProtection="0"/>
    <xf numFmtId="0" fontId="8" fillId="24" borderId="0" applyNumberFormat="0" applyBorder="0" applyAlignment="0" applyProtection="0"/>
    <xf numFmtId="0" fontId="64" fillId="28" borderId="0" applyNumberFormat="0" applyBorder="0" applyAlignment="0" applyProtection="0"/>
    <xf numFmtId="0" fontId="64" fillId="25" borderId="0" applyNumberFormat="0" applyBorder="0" applyAlignment="0" applyProtection="0"/>
    <xf numFmtId="0" fontId="8" fillId="25" borderId="0" applyNumberFormat="0" applyBorder="0" applyAlignment="0" applyProtection="0"/>
    <xf numFmtId="0" fontId="64" fillId="29" borderId="0" applyNumberFormat="0" applyBorder="0" applyAlignment="0" applyProtection="0"/>
    <xf numFmtId="0" fontId="64" fillId="26" borderId="0" applyNumberFormat="0" applyBorder="0" applyAlignment="0" applyProtection="0"/>
    <xf numFmtId="0" fontId="8" fillId="26" borderId="0" applyNumberFormat="0" applyBorder="0" applyAlignment="0" applyProtection="0"/>
    <xf numFmtId="0" fontId="64" fillId="30" borderId="0" applyNumberFormat="0" applyBorder="0" applyAlignment="0" applyProtection="0"/>
    <xf numFmtId="0" fontId="64" fillId="15" borderId="0" applyNumberFormat="0" applyBorder="0" applyAlignment="0" applyProtection="0"/>
    <xf numFmtId="0" fontId="8" fillId="15" borderId="0" applyNumberFormat="0" applyBorder="0" applyAlignment="0" applyProtection="0"/>
    <xf numFmtId="0" fontId="64" fillId="21" borderId="0" applyNumberFormat="0" applyBorder="0" applyAlignment="0" applyProtection="0"/>
    <xf numFmtId="0" fontId="64" fillId="24" borderId="0" applyNumberFormat="0" applyBorder="0" applyAlignment="0" applyProtection="0"/>
    <xf numFmtId="0" fontId="8" fillId="24" borderId="0" applyNumberFormat="0" applyBorder="0" applyAlignment="0" applyProtection="0"/>
    <xf numFmtId="0" fontId="64" fillId="28" borderId="0" applyNumberFormat="0" applyBorder="0" applyAlignment="0" applyProtection="0"/>
    <xf numFmtId="0" fontId="64" fillId="27" borderId="0" applyNumberFormat="0" applyBorder="0" applyAlignment="0" applyProtection="0"/>
    <xf numFmtId="0" fontId="8" fillId="27" borderId="0" applyNumberFormat="0" applyBorder="0" applyAlignment="0" applyProtection="0"/>
    <xf numFmtId="0" fontId="64" fillId="31" borderId="0" applyNumberFormat="0" applyBorder="0" applyAlignment="0" applyProtection="0"/>
    <xf numFmtId="0" fontId="63" fillId="24"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5"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5"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4"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5" fillId="32"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10"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66" fillId="32" borderId="0" applyNumberFormat="0" applyBorder="0" applyAlignment="0" applyProtection="0"/>
    <xf numFmtId="0" fontId="67" fillId="32" borderId="0" applyNumberFormat="0" applyBorder="0" applyAlignment="0" applyProtection="0"/>
    <xf numFmtId="0" fontId="66" fillId="35" borderId="0" applyNumberFormat="0" applyBorder="0" applyAlignment="0" applyProtection="0"/>
    <xf numFmtId="0" fontId="66" fillId="25" borderId="0" applyNumberFormat="0" applyBorder="0" applyAlignment="0" applyProtection="0"/>
    <xf numFmtId="0" fontId="67" fillId="25" borderId="0" applyNumberFormat="0" applyBorder="0" applyAlignment="0" applyProtection="0"/>
    <xf numFmtId="0" fontId="66" fillId="29" borderId="0" applyNumberFormat="0" applyBorder="0" applyAlignment="0" applyProtection="0"/>
    <xf numFmtId="0" fontId="66" fillId="26" borderId="0" applyNumberFormat="0" applyBorder="0" applyAlignment="0" applyProtection="0"/>
    <xf numFmtId="0" fontId="67" fillId="26" borderId="0" applyNumberFormat="0" applyBorder="0" applyAlignment="0" applyProtection="0"/>
    <xf numFmtId="0" fontId="66" fillId="30" borderId="0" applyNumberFormat="0" applyBorder="0" applyAlignment="0" applyProtection="0"/>
    <xf numFmtId="0" fontId="66" fillId="10" borderId="0" applyNumberFormat="0" applyBorder="0" applyAlignment="0" applyProtection="0"/>
    <xf numFmtId="0" fontId="67" fillId="10" borderId="0" applyNumberFormat="0" applyBorder="0" applyAlignment="0" applyProtection="0"/>
    <xf numFmtId="0" fontId="66" fillId="11" borderId="0" applyNumberFormat="0" applyBorder="0" applyAlignment="0" applyProtection="0"/>
    <xf numFmtId="0" fontId="66" fillId="33" borderId="0" applyNumberFormat="0" applyBorder="0" applyAlignment="0" applyProtection="0"/>
    <xf numFmtId="0" fontId="67" fillId="33" borderId="0" applyNumberFormat="0" applyBorder="0" applyAlignment="0" applyProtection="0"/>
    <xf numFmtId="0" fontId="66" fillId="36" borderId="0" applyNumberFormat="0" applyBorder="0" applyAlignment="0" applyProtection="0"/>
    <xf numFmtId="0" fontId="66" fillId="34" borderId="0" applyNumberFormat="0" applyBorder="0" applyAlignment="0" applyProtection="0"/>
    <xf numFmtId="0" fontId="67" fillId="34" borderId="0" applyNumberFormat="0" applyBorder="0" applyAlignment="0" applyProtection="0"/>
    <xf numFmtId="0" fontId="66" fillId="37" borderId="0" applyNumberFormat="0" applyBorder="0" applyAlignment="0" applyProtection="0"/>
    <xf numFmtId="0" fontId="65" fillId="32"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25"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6"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33"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4"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40" fontId="41" fillId="0" borderId="0" applyFont="0" applyFill="0" applyBorder="0" applyAlignment="0" applyProtection="0"/>
    <xf numFmtId="0" fontId="41" fillId="0" borderId="0" applyFont="0" applyFill="0" applyBorder="0" applyAlignment="0" applyProtection="0"/>
    <xf numFmtId="164" fontId="41" fillId="0" borderId="0" applyFont="0" applyFill="0" applyBorder="0" applyAlignment="0" applyProtection="0"/>
    <xf numFmtId="0" fontId="68" fillId="36" borderId="0" applyNumberFormat="0" applyFont="0" applyBorder="0" applyAlignment="0" applyProtection="0">
      <alignment vertical="center"/>
    </xf>
    <xf numFmtId="0" fontId="68" fillId="36" borderId="0" applyNumberFormat="0" applyFont="0" applyBorder="0" applyProtection="0"/>
    <xf numFmtId="0" fontId="68" fillId="36" borderId="0" applyNumberFormat="0" applyFont="0" applyBorder="0" applyProtection="0"/>
    <xf numFmtId="0" fontId="66" fillId="38" borderId="0" applyNumberFormat="0" applyBorder="0" applyAlignment="0" applyProtection="0"/>
    <xf numFmtId="0" fontId="66" fillId="38" borderId="0" applyNumberFormat="0" applyBorder="0" applyAlignment="0" applyProtection="0"/>
    <xf numFmtId="0" fontId="65" fillId="39" borderId="0" applyNumberFormat="0" applyBorder="0" applyAlignment="0" applyProtection="0"/>
    <xf numFmtId="0" fontId="65" fillId="38" borderId="0" applyNumberFormat="0" applyBorder="0" applyAlignment="0" applyProtection="0"/>
    <xf numFmtId="0" fontId="66" fillId="38" borderId="0" applyNumberFormat="0" applyBorder="0" applyAlignment="0" applyProtection="0"/>
    <xf numFmtId="0" fontId="65"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5" fillId="41" borderId="0" applyNumberFormat="0" applyBorder="0" applyAlignment="0" applyProtection="0"/>
    <xf numFmtId="0" fontId="65" fillId="40" borderId="0" applyNumberFormat="0" applyBorder="0" applyAlignment="0" applyProtection="0"/>
    <xf numFmtId="0" fontId="66" fillId="40" borderId="0" applyNumberFormat="0" applyBorder="0" applyAlignment="0" applyProtection="0"/>
    <xf numFmtId="0" fontId="65"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5" fillId="43" borderId="0" applyNumberFormat="0" applyBorder="0" applyAlignment="0" applyProtection="0"/>
    <xf numFmtId="0" fontId="65" fillId="42" borderId="0" applyNumberFormat="0" applyBorder="0" applyAlignment="0" applyProtection="0"/>
    <xf numFmtId="0" fontId="66" fillId="42" borderId="0" applyNumberFormat="0" applyBorder="0" applyAlignment="0" applyProtection="0"/>
    <xf numFmtId="0" fontId="65"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5" fillId="44" borderId="0" applyNumberFormat="0" applyBorder="0" applyAlignment="0" applyProtection="0"/>
    <xf numFmtId="0" fontId="65" fillId="11" borderId="0" applyNumberFormat="0" applyBorder="0" applyAlignment="0" applyProtection="0"/>
    <xf numFmtId="0" fontId="66" fillId="11" borderId="0" applyNumberFormat="0" applyBorder="0" applyAlignment="0" applyProtection="0"/>
    <xf numFmtId="0" fontId="65"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5" fillId="45" borderId="0" applyNumberFormat="0" applyBorder="0" applyAlignment="0" applyProtection="0"/>
    <xf numFmtId="0" fontId="65" fillId="36" borderId="0" applyNumberFormat="0" applyBorder="0" applyAlignment="0" applyProtection="0"/>
    <xf numFmtId="0" fontId="66" fillId="36" borderId="0" applyNumberFormat="0" applyBorder="0" applyAlignment="0" applyProtection="0"/>
    <xf numFmtId="0" fontId="65"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5" fillId="47" borderId="0" applyNumberFormat="0" applyBorder="0" applyAlignment="0" applyProtection="0"/>
    <xf numFmtId="0" fontId="65" fillId="46" borderId="0" applyNumberFormat="0" applyBorder="0" applyAlignment="0" applyProtection="0"/>
    <xf numFmtId="0" fontId="66" fillId="46" borderId="0" applyNumberFormat="0" applyBorder="0" applyAlignment="0" applyProtection="0"/>
    <xf numFmtId="0" fontId="65"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0" fontId="10" fillId="0" borderId="10" applyFont="0" applyFill="0" applyBorder="0" applyAlignment="0"/>
    <xf numFmtId="217" fontId="35" fillId="0" borderId="0" applyFont="0" applyFill="0" applyBorder="0" applyAlignment="0">
      <alignment vertical="center"/>
    </xf>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7" fontId="35" fillId="0" borderId="0" applyFont="0" applyFill="0" applyBorder="0"/>
    <xf numFmtId="218" fontId="30" fillId="0" borderId="0" applyFont="0" applyFill="0" applyBorder="0" applyAlignment="0" applyProtection="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218" fontId="30" fillId="0" borderId="0" applyFont="0" applyFill="0" applyBorder="0" applyAlignment="0">
      <protection locked="0"/>
    </xf>
    <xf numFmtId="0" fontId="6" fillId="0" borderId="0" applyNumberFormat="0" applyFill="0" applyBorder="0" applyAlignment="0" applyProtection="0"/>
    <xf numFmtId="0" fontId="69" fillId="0" borderId="0" applyNumberFormat="0" applyFill="0" applyBorder="0" applyAlignment="0" applyProtection="0"/>
    <xf numFmtId="0" fontId="30" fillId="0" borderId="0" applyNumberFormat="0" applyFill="0" applyBorder="0" applyAlignment="0" applyProtection="0"/>
    <xf numFmtId="0" fontId="6" fillId="0" borderId="0" applyFont="0" applyFill="0" applyBorder="0" applyAlignment="0" applyProtection="0"/>
    <xf numFmtId="0" fontId="70" fillId="0" borderId="0"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0" fontId="71" fillId="48" borderId="11" applyNumberFormat="0" applyFill="0" applyBorder="0" applyAlignment="0" applyProtection="0"/>
    <xf numFmtId="219" fontId="71" fillId="48" borderId="11" applyNumberFormat="0" applyFill="0" applyBorder="0" applyAlignment="0" applyProtection="0"/>
    <xf numFmtId="0" fontId="72" fillId="13"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3" fillId="13"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4" fillId="49" borderId="12" applyNumberFormat="0" applyAlignment="0" applyProtection="0"/>
    <xf numFmtId="0" fontId="75" fillId="0" borderId="0" applyNumberFormat="0" applyFill="0" applyAlignment="0"/>
    <xf numFmtId="0" fontId="76" fillId="0" borderId="13" applyNumberFormat="0" applyFont="0" applyFill="0" applyAlignment="0"/>
    <xf numFmtId="22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33" fillId="49" borderId="0" applyNumberFormat="0" applyBorder="0">
      <alignment horizontal="center" vertical="center"/>
    </xf>
    <xf numFmtId="0" fontId="6" fillId="0" borderId="0" applyNumberFormat="0" applyFill="0" applyBorder="0" applyAlignment="0" applyProtection="0"/>
    <xf numFmtId="0" fontId="6" fillId="0" borderId="0" applyNumberFormat="0" applyFill="0" applyBorder="0" applyAlignment="0" applyProtection="0"/>
    <xf numFmtId="0" fontId="77" fillId="50"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50"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7" fillId="51"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right"/>
    </xf>
    <xf numFmtId="0" fontId="6" fillId="0" borderId="0" applyFont="0" applyFill="0" applyBorder="0" applyAlignment="0" applyProtection="0">
      <alignment horizontal="right"/>
    </xf>
    <xf numFmtId="0" fontId="6" fillId="0" borderId="0" applyFont="0" applyFill="0" applyBorder="0" applyAlignment="0" applyProtection="0"/>
    <xf numFmtId="0" fontId="6" fillId="0" borderId="0" applyFont="0" applyFill="0" applyBorder="0" applyAlignment="0" applyProtection="0"/>
    <xf numFmtId="221" fontId="30" fillId="0" borderId="0" applyFont="0" applyFill="0" applyBorder="0" applyAlignment="0" applyProtection="0"/>
    <xf numFmtId="222" fontId="79" fillId="0" borderId="0"/>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0" fontId="80" fillId="0" borderId="14"/>
    <xf numFmtId="223" fontId="6" fillId="0" borderId="0"/>
    <xf numFmtId="0" fontId="80" fillId="0" borderId="15"/>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74" fillId="49" borderId="16">
      <alignment horizontal="center" vertical="center"/>
    </xf>
    <xf numFmtId="0" fontId="84" fillId="0" borderId="0" applyProtection="0">
      <alignment horizontal="center"/>
    </xf>
    <xf numFmtId="176" fontId="6" fillId="0" borderId="0">
      <alignment horizontal="right"/>
      <protection locked="0"/>
    </xf>
    <xf numFmtId="176" fontId="6" fillId="0" borderId="0">
      <alignment horizontal="right"/>
      <protection locked="0"/>
    </xf>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24" fontId="47" fillId="0" borderId="0"/>
    <xf numFmtId="0" fontId="7" fillId="0" borderId="0" applyNumberFormat="0" applyFill="0" applyBorder="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225" fontId="30" fillId="0" borderId="0">
      <alignment vertical="top"/>
    </xf>
    <xf numFmtId="225" fontId="30" fillId="0" borderId="0">
      <alignment vertical="top"/>
    </xf>
    <xf numFmtId="0" fontId="7" fillId="0" borderId="0" applyNumberFormat="0" applyFill="0" applyBorder="0" applyProtection="0">
      <alignment horizontal="right"/>
    </xf>
    <xf numFmtId="225" fontId="87" fillId="0" borderId="0">
      <alignment horizontal="right"/>
    </xf>
    <xf numFmtId="0" fontId="88" fillId="14" borderId="0" applyNumberFormat="0" applyBorder="0" applyAlignment="0" applyProtection="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0" fontId="35" fillId="0" borderId="12" applyNumberFormat="0" applyFont="0" applyFill="0"/>
    <xf numFmtId="0" fontId="35" fillId="0" borderId="12" applyNumberFormat="0" applyFont="0" applyFill="0"/>
    <xf numFmtId="0" fontId="35" fillId="0" borderId="12" applyNumberFormat="0" applyFont="0" applyFill="0"/>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6" fontId="35" fillId="0" borderId="12" applyNumberFormat="0" applyFont="0" applyFill="0" applyAlignment="0">
      <alignment vertical="center"/>
    </xf>
    <xf numFmtId="0" fontId="35" fillId="0" borderId="12" applyNumberFormat="0" applyFont="0" applyFill="0"/>
    <xf numFmtId="227" fontId="6" fillId="0" borderId="18">
      <alignment horizontal="left"/>
    </xf>
    <xf numFmtId="227" fontId="6" fillId="0" borderId="18">
      <alignment horizontal="left"/>
    </xf>
    <xf numFmtId="227" fontId="6" fillId="0" borderId="18">
      <alignment horizontal="left"/>
    </xf>
    <xf numFmtId="227" fontId="6" fillId="0" borderId="18">
      <alignment horizontal="left"/>
    </xf>
    <xf numFmtId="227" fontId="6" fillId="0" borderId="18">
      <alignment horizontal="left"/>
    </xf>
    <xf numFmtId="227" fontId="6" fillId="0" borderId="18">
      <alignment horizontal="left"/>
    </xf>
    <xf numFmtId="227" fontId="6" fillId="0" borderId="18">
      <alignment horizontal="left"/>
    </xf>
    <xf numFmtId="227" fontId="6" fillId="0" borderId="18">
      <alignment horizontal="left"/>
    </xf>
    <xf numFmtId="0" fontId="6" fillId="0" borderId="0" applyFont="0" applyFill="0" applyBorder="0" applyAlignment="0" applyProtection="0"/>
    <xf numFmtId="0" fontId="6" fillId="0" borderId="0" applyFont="0" applyFill="0" applyBorder="0" applyAlignment="0" applyProtection="0"/>
    <xf numFmtId="0" fontId="89" fillId="14" borderId="0" applyNumberFormat="0" applyBorder="0" applyAlignment="0" applyProtection="0"/>
    <xf numFmtId="0" fontId="89" fillId="14"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28" fontId="14"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30" fontId="14"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1" fontId="14"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8" fontId="14"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30" fontId="14"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3" borderId="19" applyNumberFormat="0" applyAlignment="0" applyProtection="0"/>
    <xf numFmtId="0" fontId="90" fillId="53"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3"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38" fontId="4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10" fillId="54" borderId="0" applyNumberFormat="0" applyFont="0" applyBorder="0" applyAlignment="0">
      <protection locked="0"/>
    </xf>
    <xf numFmtId="41" fontId="10" fillId="54" borderId="0" applyNumberFormat="0" applyFont="0" applyBorder="0" applyAlignment="0">
      <protection locked="0"/>
    </xf>
    <xf numFmtId="0" fontId="93" fillId="55" borderId="20" applyNumberFormat="0" applyAlignment="0" applyProtection="0"/>
    <xf numFmtId="0" fontId="93" fillId="55" borderId="20" applyNumberFormat="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3" fillId="55"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6" fillId="0" borderId="0" applyNumberFormat="0" applyFont="0" applyFill="0" applyBorder="0" applyProtection="0">
      <alignment horizontal="centerContinuous"/>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applyAlignment="0">
      <alignment horizontal="left"/>
    </xf>
    <xf numFmtId="0" fontId="95" fillId="0" borderId="22" applyBorder="0"/>
    <xf numFmtId="171" fontId="96" fillId="0" borderId="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74"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6" fillId="0" borderId="0"/>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3" fontId="98" fillId="2" borderId="11" applyFont="0" applyFill="0" applyProtection="0">
      <alignment horizontal="right"/>
    </xf>
    <xf numFmtId="10" fontId="99" fillId="0" borderId="0">
      <alignment vertical="center"/>
    </xf>
    <xf numFmtId="3" fontId="99" fillId="0" borderId="0">
      <alignment vertical="center"/>
    </xf>
    <xf numFmtId="0" fontId="65" fillId="57"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58"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59"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33"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60"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192" fontId="100" fillId="0" borderId="23"/>
    <xf numFmtId="0" fontId="101" fillId="0" borderId="0"/>
    <xf numFmtId="0" fontId="101" fillId="0" borderId="0"/>
    <xf numFmtId="0" fontId="101" fillId="0" borderId="0"/>
    <xf numFmtId="0" fontId="101" fillId="0" borderId="0"/>
    <xf numFmtId="187" fontId="102" fillId="0" borderId="0">
      <alignment horizontal="right" vertical="center" wrapText="1"/>
    </xf>
    <xf numFmtId="18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28" fontId="14"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228" fontId="45" fillId="0" borderId="0" applyFont="0" applyFill="0" applyBorder="0" applyAlignment="0" applyProtection="0"/>
    <xf numFmtId="38" fontId="103" fillId="0" borderId="0">
      <alignment horizontal="center"/>
      <protection locked="0"/>
    </xf>
    <xf numFmtId="38" fontId="104" fillId="0" borderId="0">
      <alignment horizontal="center"/>
      <protection locked="0"/>
    </xf>
    <xf numFmtId="38" fontId="104" fillId="0" borderId="0">
      <alignment horizontal="center"/>
      <protection locked="0"/>
    </xf>
    <xf numFmtId="0" fontId="104" fillId="0" borderId="0">
      <alignment horizontal="center"/>
      <protection locked="0"/>
    </xf>
    <xf numFmtId="0" fontId="104" fillId="0" borderId="0">
      <alignment horizontal="center"/>
      <protection locked="0"/>
    </xf>
    <xf numFmtId="0" fontId="104" fillId="0" borderId="0">
      <alignment horizontal="center"/>
      <protection locked="0"/>
    </xf>
    <xf numFmtId="0" fontId="104" fillId="0" borderId="0">
      <alignment horizontal="center"/>
      <protection locked="0"/>
    </xf>
    <xf numFmtId="38" fontId="104" fillId="0" borderId="0">
      <alignment horizontal="center"/>
      <protection locked="0"/>
    </xf>
    <xf numFmtId="0" fontId="104" fillId="0" borderId="0">
      <alignment horizontal="center"/>
      <protection locked="0"/>
    </xf>
    <xf numFmtId="0" fontId="104" fillId="0" borderId="0">
      <alignment horizontal="center"/>
      <protection locked="0"/>
    </xf>
    <xf numFmtId="0" fontId="104" fillId="0" borderId="0">
      <alignment horizontal="center"/>
      <protection locked="0"/>
    </xf>
    <xf numFmtId="38" fontId="104" fillId="0" borderId="0">
      <alignment horizontal="center"/>
      <protection locked="0"/>
    </xf>
    <xf numFmtId="0" fontId="104" fillId="0" borderId="0">
      <alignment horizontal="center"/>
      <protection locked="0"/>
    </xf>
    <xf numFmtId="0" fontId="104" fillId="0" borderId="0">
      <alignment horizontal="center"/>
      <protection locked="0"/>
    </xf>
    <xf numFmtId="0" fontId="104" fillId="0" borderId="0">
      <alignment horizontal="center"/>
      <protection locked="0"/>
    </xf>
    <xf numFmtId="38" fontId="104" fillId="0" borderId="0">
      <alignment horizontal="center"/>
      <protection locked="0"/>
    </xf>
    <xf numFmtId="0" fontId="104" fillId="0" borderId="0">
      <alignment horizontal="center"/>
      <protection locked="0"/>
    </xf>
    <xf numFmtId="0" fontId="104" fillId="0" borderId="0">
      <alignment horizontal="center"/>
      <protection locked="0"/>
    </xf>
    <xf numFmtId="38" fontId="104" fillId="0" borderId="0">
      <alignment horizontal="center"/>
      <protection locked="0"/>
    </xf>
    <xf numFmtId="0" fontId="104" fillId="0" borderId="0">
      <alignment horizontal="center"/>
      <protection locked="0"/>
    </xf>
    <xf numFmtId="0" fontId="104" fillId="0" borderId="0">
      <alignment horizontal="center"/>
      <protection locked="0"/>
    </xf>
    <xf numFmtId="38" fontId="104" fillId="0" borderId="0">
      <alignment horizontal="center"/>
      <protection locked="0"/>
    </xf>
    <xf numFmtId="0" fontId="104" fillId="0" borderId="0">
      <alignment horizontal="center"/>
      <protection locked="0"/>
    </xf>
    <xf numFmtId="0" fontId="104" fillId="0" borderId="0">
      <alignment horizontal="center"/>
      <protection locked="0"/>
    </xf>
    <xf numFmtId="38" fontId="104" fillId="0" borderId="0">
      <alignment horizontal="center"/>
      <protection locked="0"/>
    </xf>
    <xf numFmtId="0" fontId="104" fillId="0" borderId="0">
      <alignment horizontal="center"/>
      <protection locked="0"/>
    </xf>
    <xf numFmtId="0" fontId="104" fillId="0" borderId="0">
      <alignment horizontal="center"/>
      <protection locked="0"/>
    </xf>
    <xf numFmtId="38" fontId="104" fillId="0" borderId="0">
      <alignment horizontal="center"/>
      <protection locked="0"/>
    </xf>
    <xf numFmtId="0" fontId="104" fillId="0" borderId="0">
      <alignment horizontal="center"/>
      <protection locked="0"/>
    </xf>
    <xf numFmtId="0" fontId="104" fillId="0" borderId="0">
      <alignment horizontal="center"/>
      <protection locked="0"/>
    </xf>
    <xf numFmtId="0" fontId="104" fillId="0" borderId="0">
      <alignment horizontal="center"/>
      <protection locked="0"/>
    </xf>
    <xf numFmtId="38" fontId="104" fillId="0" borderId="0">
      <alignment horizontal="center"/>
      <protection locked="0"/>
    </xf>
    <xf numFmtId="38" fontId="104" fillId="0" borderId="0">
      <alignment horizontal="center"/>
      <protection locked="0"/>
    </xf>
    <xf numFmtId="39"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2" fontId="47" fillId="0" borderId="0" applyFont="0" applyFill="0" applyBorder="0" applyAlignment="0" applyProtection="0">
      <alignment horizontal="right"/>
    </xf>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2" fontId="47" fillId="0" borderId="0" applyFont="0" applyFill="0" applyBorder="0" applyProtection="0"/>
    <xf numFmtId="233" fontId="47" fillId="0" borderId="0" applyFont="0" applyFill="0" applyBorder="0" applyAlignment="0" applyProtection="0"/>
    <xf numFmtId="0" fontId="6" fillId="0" borderId="0" applyFont="0" applyFill="0" applyBorder="0" applyAlignment="0" applyProtection="0"/>
    <xf numFmtId="232" fontId="47" fillId="0" borderId="0" applyFont="0" applyFill="0" applyBorder="0" applyProtection="0"/>
    <xf numFmtId="172" fontId="5"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72" fontId="5"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72" fontId="5"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72" fontId="5"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72" fontId="5"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234" fontId="47" fillId="0" borderId="0" applyFont="0" applyFill="0" applyBorder="0" applyAlignment="0" applyProtection="0">
      <alignment horizontal="right"/>
    </xf>
    <xf numFmtId="234" fontId="47" fillId="0" borderId="0" applyFont="0" applyFill="0" applyBorder="0" applyProtection="0"/>
    <xf numFmtId="234" fontId="47" fillId="0" borderId="0" applyFont="0" applyFill="0" applyBorder="0" applyProtection="0"/>
    <xf numFmtId="43" fontId="6" fillId="0" borderId="0" applyFont="0" applyFill="0" applyBorder="0" applyAlignment="0" applyProtection="0"/>
    <xf numFmtId="234" fontId="47" fillId="0" borderId="0" applyFont="0" applyFill="0" applyBorder="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4" fontId="47" fillId="0" borderId="0" applyFont="0" applyFill="0" applyBorder="0" applyProtection="0"/>
    <xf numFmtId="234" fontId="47" fillId="0" borderId="0" applyFont="0" applyFill="0" applyBorder="0" applyProtection="0"/>
    <xf numFmtId="43" fontId="6" fillId="0" borderId="0" applyFont="0" applyFill="0" applyBorder="0" applyAlignment="0" applyProtection="0"/>
    <xf numFmtId="234" fontId="47" fillId="0" borderId="0" applyFont="0" applyFill="0" applyBorder="0" applyProtection="0"/>
    <xf numFmtId="234" fontId="47" fillId="0" borderId="0" applyFont="0" applyFill="0" applyBorder="0" applyProtection="0"/>
    <xf numFmtId="234" fontId="47" fillId="0" borderId="0" applyFont="0" applyFill="0" applyBorder="0" applyProtection="0"/>
    <xf numFmtId="234" fontId="47" fillId="0" borderId="0" applyFont="0" applyFill="0" applyBorder="0" applyProtection="0"/>
    <xf numFmtId="234" fontId="47" fillId="0" borderId="0" applyFont="0" applyFill="0" applyBorder="0" applyProtection="0"/>
    <xf numFmtId="234" fontId="47" fillId="0" borderId="0" applyFont="0" applyFill="0" applyBorder="0" applyProtection="0"/>
    <xf numFmtId="43" fontId="6" fillId="0" borderId="0" applyFont="0" applyFill="0" applyBorder="0" applyAlignment="0" applyProtection="0"/>
    <xf numFmtId="43" fontId="6" fillId="0" borderId="0" applyFont="0" applyFill="0" applyBorder="0" applyAlignment="0" applyProtection="0"/>
    <xf numFmtId="234" fontId="47" fillId="0" borderId="0" applyFont="0" applyFill="0" applyBorder="0" applyProtection="0"/>
    <xf numFmtId="234" fontId="47" fillId="0" borderId="0" applyFont="0" applyFill="0" applyBorder="0" applyProtection="0"/>
    <xf numFmtId="234" fontId="47" fillId="0" borderId="0" applyFont="0" applyFill="0" applyBorder="0" applyProtection="0"/>
    <xf numFmtId="43" fontId="6" fillId="0" borderId="0" applyFont="0" applyFill="0" applyBorder="0" applyAlignment="0" applyProtection="0"/>
    <xf numFmtId="234" fontId="47" fillId="0" borderId="0" applyFont="0" applyFill="0" applyBorder="0" applyProtection="0"/>
    <xf numFmtId="234" fontId="47" fillId="0" borderId="0" applyFont="0" applyFill="0" applyBorder="0" applyProtection="0"/>
    <xf numFmtId="43" fontId="6" fillId="0" borderId="0" applyFont="0" applyFill="0" applyBorder="0" applyAlignment="0" applyProtection="0"/>
    <xf numFmtId="234" fontId="47" fillId="0" borderId="0" applyFont="0" applyFill="0" applyBorder="0" applyProtection="0"/>
    <xf numFmtId="234" fontId="47" fillId="0" borderId="0" applyFont="0" applyFill="0" applyBorder="0" applyProtection="0"/>
    <xf numFmtId="234" fontId="47" fillId="0" borderId="0" applyFont="0" applyFill="0" applyBorder="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4" fontId="47" fillId="0" borderId="0" applyFont="0" applyFill="0" applyBorder="0" applyProtection="0"/>
    <xf numFmtId="234" fontId="47" fillId="0" borderId="0" applyFont="0" applyFill="0" applyBorder="0" applyProtection="0"/>
    <xf numFmtId="43" fontId="6" fillId="0" borderId="0" applyFont="0" applyFill="0" applyBorder="0" applyAlignment="0" applyProtection="0"/>
    <xf numFmtId="234" fontId="47" fillId="0" borderId="0" applyFont="0" applyFill="0" applyBorder="0" applyProtection="0"/>
    <xf numFmtId="234" fontId="47" fillId="0" borderId="0" applyFont="0" applyFill="0" applyBorder="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4" fontId="47" fillId="0" borderId="0" applyFont="0" applyFill="0" applyBorder="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7" fillId="0" borderId="0" applyFont="0" applyFill="0" applyBorder="0" applyAlignment="0" applyProtection="0"/>
    <xf numFmtId="172" fontId="5" fillId="0" borderId="0" applyFont="0" applyFill="0" applyBorder="0" applyAlignment="0" applyProtection="0"/>
    <xf numFmtId="180" fontId="5"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5"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5"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72"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0" fontId="63" fillId="0" borderId="0" applyFont="0" applyFill="0" applyBorder="0" applyAlignment="0" applyProtection="0"/>
    <xf numFmtId="172" fontId="5"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72" fontId="5"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72" fontId="5"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92" fontId="34" fillId="0" borderId="0" applyFont="0" applyFill="0" applyBorder="0" applyAlignment="0" applyProtection="0"/>
    <xf numFmtId="39"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8"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8"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10" fontId="6" fillId="0" borderId="0"/>
    <xf numFmtId="10" fontId="6" fillId="0" borderId="0"/>
    <xf numFmtId="0" fontId="105" fillId="0" borderId="25" applyNumberFormat="0" applyFill="0" applyBorder="0" applyAlignment="0" applyProtection="0">
      <alignment horizontal="center"/>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6" fillId="0" borderId="25" applyNumberFormat="0" applyFill="0" applyBorder="0">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6" fillId="0" borderId="25" applyNumberFormat="0" applyFill="0" applyBorder="0">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5" fillId="0" borderId="25" applyNumberFormat="0" applyFill="0" applyBorder="0" applyAlignment="0" applyProtection="0">
      <alignment horizontal="center"/>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5" fillId="0" borderId="25" applyNumberFormat="0" applyFill="0" applyBorder="0" applyAlignment="0" applyProtection="0">
      <alignment horizontal="center"/>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5" fillId="0" borderId="25" applyNumberFormat="0" applyFill="0" applyBorder="0" applyAlignment="0" applyProtection="0">
      <alignment horizontal="center"/>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0" fontId="106" fillId="0" borderId="25" applyNumberFormat="0" applyFill="0" applyBorder="0">
      <protection locked="0"/>
    </xf>
    <xf numFmtId="3" fontId="12" fillId="0" borderId="26" applyNumberFormat="0" applyAlignment="0">
      <alignment vertical="center"/>
    </xf>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0" fontId="12" fillId="0" borderId="26" applyNumberFormat="0"/>
    <xf numFmtId="235" fontId="6" fillId="0" borderId="0" applyFont="0" applyFill="0" applyBorder="0" applyAlignment="0" applyProtection="0"/>
    <xf numFmtId="236"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0" fontId="63" fillId="0" borderId="0"/>
    <xf numFmtId="42" fontId="6" fillId="0" borderId="0" applyFont="0" applyFill="0" applyBorder="0" applyAlignment="0" applyProtection="0"/>
    <xf numFmtId="42" fontId="6" fillId="0" borderId="0" applyFont="0" applyFill="0" applyBorder="0" applyAlignment="0" applyProtection="0"/>
    <xf numFmtId="0" fontId="63" fillId="0" borderId="0"/>
    <xf numFmtId="42" fontId="6" fillId="0" borderId="0" applyFont="0" applyFill="0" applyBorder="0" applyAlignment="0" applyProtection="0"/>
    <xf numFmtId="42" fontId="6" fillId="0" borderId="0" applyFont="0" applyFill="0" applyBorder="0" applyAlignment="0" applyProtection="0"/>
    <xf numFmtId="237" fontId="6" fillId="0" borderId="0" applyFont="0" applyFill="0" applyBorder="0" applyAlignment="0" applyProtection="0"/>
    <xf numFmtId="229" fontId="14"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238" fontId="47" fillId="0" borderId="0" applyFont="0" applyFill="0" applyBorder="0" applyAlignment="0" applyProtection="0">
      <alignment horizontal="right"/>
    </xf>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238" fontId="47" fillId="0" borderId="0" applyFont="0" applyFill="0" applyBorder="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39" fontId="47" fillId="0" borderId="0" applyFont="0" applyFill="0" applyBorder="0" applyAlignment="0" applyProtection="0">
      <alignment horizontal="right"/>
    </xf>
    <xf numFmtId="239" fontId="47" fillId="0" borderId="0" applyFont="0" applyFill="0" applyBorder="0" applyProtection="0"/>
    <xf numFmtId="239" fontId="47" fillId="0" borderId="0" applyFont="0" applyFill="0" applyBorder="0" applyProtection="0"/>
    <xf numFmtId="44" fontId="6" fillId="0" borderId="0" applyFont="0" applyFill="0" applyBorder="0" applyAlignment="0" applyProtection="0"/>
    <xf numFmtId="239" fontId="47" fillId="0" borderId="0" applyFont="0" applyFill="0" applyBorder="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239" fontId="47" fillId="0" borderId="0" applyFont="0" applyFill="0" applyBorder="0" applyProtection="0"/>
    <xf numFmtId="0" fontId="63" fillId="0" borderId="0"/>
    <xf numFmtId="239" fontId="47" fillId="0" borderId="0" applyFont="0" applyFill="0" applyBorder="0" applyProtection="0"/>
    <xf numFmtId="44" fontId="6" fillId="0" borderId="0" applyFont="0" applyFill="0" applyBorder="0" applyAlignment="0" applyProtection="0"/>
    <xf numFmtId="0" fontId="63" fillId="0" borderId="0"/>
    <xf numFmtId="239" fontId="47" fillId="0" borderId="0" applyFont="0" applyFill="0" applyBorder="0" applyProtection="0"/>
    <xf numFmtId="239" fontId="47" fillId="0" borderId="0" applyFont="0" applyFill="0" applyBorder="0" applyProtection="0"/>
    <xf numFmtId="239" fontId="47" fillId="0" borderId="0" applyFont="0" applyFill="0" applyBorder="0" applyProtection="0"/>
    <xf numFmtId="239" fontId="47" fillId="0" borderId="0" applyFont="0" applyFill="0" applyBorder="0" applyProtection="0"/>
    <xf numFmtId="239" fontId="47" fillId="0" borderId="0" applyFont="0" applyFill="0" applyBorder="0" applyProtection="0"/>
    <xf numFmtId="239" fontId="47" fillId="0" borderId="0" applyFont="0" applyFill="0" applyBorder="0" applyProtection="0"/>
    <xf numFmtId="44" fontId="6" fillId="0" borderId="0" applyFont="0" applyFill="0" applyBorder="0" applyAlignment="0" applyProtection="0"/>
    <xf numFmtId="44" fontId="6" fillId="0" borderId="0" applyFont="0" applyFill="0" applyBorder="0" applyAlignment="0" applyProtection="0"/>
    <xf numFmtId="239" fontId="47" fillId="0" borderId="0" applyFont="0" applyFill="0" applyBorder="0" applyProtection="0"/>
    <xf numFmtId="239" fontId="47" fillId="0" borderId="0" applyFont="0" applyFill="0" applyBorder="0" applyProtection="0"/>
    <xf numFmtId="239" fontId="47" fillId="0" borderId="0" applyFont="0" applyFill="0" applyBorder="0" applyProtection="0"/>
    <xf numFmtId="44" fontId="6" fillId="0" borderId="0" applyFont="0" applyFill="0" applyBorder="0" applyAlignment="0" applyProtection="0"/>
    <xf numFmtId="0" fontId="63" fillId="0" borderId="0"/>
    <xf numFmtId="239" fontId="47" fillId="0" borderId="0" applyFont="0" applyFill="0" applyBorder="0" applyProtection="0"/>
    <xf numFmtId="239" fontId="47" fillId="0" borderId="0" applyFont="0" applyFill="0" applyBorder="0" applyProtection="0"/>
    <xf numFmtId="44" fontId="6" fillId="0" borderId="0" applyFont="0" applyFill="0" applyBorder="0" applyAlignment="0" applyProtection="0"/>
    <xf numFmtId="0" fontId="63" fillId="0" borderId="0"/>
    <xf numFmtId="239" fontId="47" fillId="0" borderId="0" applyFont="0" applyFill="0" applyBorder="0" applyProtection="0"/>
    <xf numFmtId="239" fontId="47" fillId="0" borderId="0" applyFont="0" applyFill="0" applyBorder="0" applyProtection="0"/>
    <xf numFmtId="239" fontId="47" fillId="0" borderId="0" applyFont="0" applyFill="0" applyBorder="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239" fontId="47" fillId="0" borderId="0" applyFont="0" applyFill="0" applyBorder="0" applyProtection="0"/>
    <xf numFmtId="239" fontId="47" fillId="0" borderId="0" applyFont="0" applyFill="0" applyBorder="0" applyProtection="0"/>
    <xf numFmtId="44" fontId="6" fillId="0" borderId="0" applyFont="0" applyFill="0" applyBorder="0" applyAlignment="0" applyProtection="0"/>
    <xf numFmtId="239" fontId="47" fillId="0" borderId="0" applyFont="0" applyFill="0" applyBorder="0" applyProtection="0"/>
    <xf numFmtId="239" fontId="47" fillId="0" borderId="0" applyFont="0" applyFill="0" applyBorder="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239" fontId="47" fillId="0" borderId="0" applyFont="0" applyFill="0" applyBorder="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3" fillId="0" borderId="0"/>
    <xf numFmtId="0" fontId="6" fillId="0" borderId="0" applyFont="0" applyFill="0" applyBorder="0" applyAlignment="0" applyProtection="0"/>
    <xf numFmtId="4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237" fontId="6" fillId="0" borderId="0" applyFont="0" applyFill="0" applyBorder="0" applyAlignment="0" applyProtection="0"/>
    <xf numFmtId="0" fontId="63" fillId="0" borderId="0"/>
    <xf numFmtId="240" fontId="107" fillId="0" borderId="0"/>
    <xf numFmtId="0" fontId="107" fillId="0" borderId="0"/>
    <xf numFmtId="0" fontId="63" fillId="0" borderId="0"/>
    <xf numFmtId="0" fontId="107" fillId="0" borderId="0"/>
    <xf numFmtId="0" fontId="107" fillId="0" borderId="0"/>
    <xf numFmtId="0" fontId="63" fillId="0" borderId="0"/>
    <xf numFmtId="0" fontId="63" fillId="0" borderId="0"/>
    <xf numFmtId="0" fontId="63" fillId="0" borderId="0"/>
    <xf numFmtId="240" fontId="107" fillId="0" borderId="0"/>
    <xf numFmtId="240" fontId="107" fillId="0" borderId="0"/>
    <xf numFmtId="0" fontId="63" fillId="0" borderId="0"/>
    <xf numFmtId="0" fontId="63" fillId="0" borderId="0"/>
    <xf numFmtId="0" fontId="107" fillId="0" borderId="0"/>
    <xf numFmtId="0" fontId="63" fillId="0" borderId="0"/>
    <xf numFmtId="0" fontId="107" fillId="0" borderId="0"/>
    <xf numFmtId="0" fontId="107" fillId="0" borderId="0"/>
    <xf numFmtId="0" fontId="63" fillId="0" borderId="0"/>
    <xf numFmtId="0" fontId="63" fillId="0" borderId="0"/>
    <xf numFmtId="240" fontId="107" fillId="0" borderId="0"/>
    <xf numFmtId="0" fontId="63" fillId="0" borderId="0"/>
    <xf numFmtId="240" fontId="107" fillId="0" borderId="0"/>
    <xf numFmtId="240" fontId="107" fillId="0" borderId="0"/>
    <xf numFmtId="0" fontId="63" fillId="0" borderId="0"/>
    <xf numFmtId="0" fontId="63" fillId="0" borderId="0"/>
    <xf numFmtId="0" fontId="108" fillId="0" borderId="0" applyNumberFormat="0" applyFont="0" applyBorder="0" applyAlignment="0"/>
    <xf numFmtId="0" fontId="108" fillId="0" borderId="0" applyNumberFormat="0" applyFont="0" applyBorder="0" applyAlignment="0"/>
    <xf numFmtId="0" fontId="6" fillId="0" borderId="0" applyFont="0" applyFill="0" applyBorder="0" applyAlignment="0" applyProtection="0"/>
    <xf numFmtId="0" fontId="6" fillId="0" borderId="0" applyFont="0" applyFill="0" applyBorder="0" applyAlignment="0" applyProtection="0"/>
    <xf numFmtId="0" fontId="63" fillId="0" borderId="0"/>
    <xf numFmtId="0" fontId="41" fillId="62" borderId="27" applyNumberFormat="0" applyFont="0" applyBorder="0" applyAlignment="0" applyProtection="0">
      <alignment horizontal="centerContinuous"/>
    </xf>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41" fillId="2" borderId="27" applyNumberFormat="0" applyFont="0" applyBorder="0" applyProtection="0"/>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63" fillId="0" borderId="0"/>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63" fillId="0" borderId="0"/>
    <xf numFmtId="0" fontId="41" fillId="62" borderId="27" applyNumberFormat="0" applyFont="0" applyBorder="0" applyAlignment="0" applyProtection="0">
      <alignment horizontal="centerContinuous"/>
    </xf>
    <xf numFmtId="0" fontId="41" fillId="2" borderId="27" applyNumberFormat="0" applyFont="0" applyBorder="0" applyProtection="0"/>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63" fillId="0" borderId="0"/>
    <xf numFmtId="0" fontId="41" fillId="2" borderId="27" applyNumberFormat="0" applyFont="0" applyBorder="0" applyProtection="0"/>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41" fillId="2" borderId="27" applyNumberFormat="0" applyFont="0" applyBorder="0" applyProtection="0"/>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41" fillId="62" borderId="27" applyNumberFormat="0" applyFont="0" applyBorder="0" applyAlignment="0" applyProtection="0">
      <alignment horizontal="centerContinuous"/>
    </xf>
    <xf numFmtId="0" fontId="63" fillId="0" borderId="0"/>
    <xf numFmtId="0" fontId="41" fillId="62" borderId="27" applyNumberFormat="0" applyFont="0" applyBorder="0" applyAlignment="0" applyProtection="0">
      <alignment horizontal="centerContinuous"/>
    </xf>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41" fillId="2" borderId="27" applyNumberFormat="0" applyFont="0" applyBorder="0" applyProtection="0"/>
    <xf numFmtId="0" fontId="63" fillId="0" borderId="0"/>
    <xf numFmtId="0" fontId="41" fillId="2" borderId="27" applyNumberFormat="0" applyFont="0" applyBorder="0" applyProtection="0"/>
    <xf numFmtId="0" fontId="6" fillId="19" borderId="0" applyNumberFormat="0" applyBorder="0" applyAlignment="0" applyProtection="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109" fillId="63" borderId="10" applyNumberFormat="0" applyBorder="0">
      <alignment horizontal="left"/>
    </xf>
    <xf numFmtId="0" fontId="63" fillId="0" borderId="0"/>
    <xf numFmtId="0" fontId="63" fillId="0" borderId="0"/>
    <xf numFmtId="14" fontId="110" fillId="0" borderId="0"/>
    <xf numFmtId="241" fontId="102" fillId="0" borderId="0">
      <alignment horizontal="left" vertical="center" wrapText="1"/>
    </xf>
    <xf numFmtId="17" fontId="102" fillId="0" borderId="0">
      <alignment horizontal="left" vertical="center" wrapText="1"/>
    </xf>
    <xf numFmtId="21" fontId="102" fillId="0" borderId="0">
      <alignment horizontal="left" vertical="center" wrapText="1"/>
    </xf>
    <xf numFmtId="19" fontId="102" fillId="0" borderId="0">
      <alignment horizontal="left" vertical="center" wrapText="1"/>
    </xf>
    <xf numFmtId="19" fontId="102" fillId="0" borderId="0">
      <alignment horizontal="left" vertical="center" wrapText="1"/>
    </xf>
    <xf numFmtId="19" fontId="102" fillId="0" borderId="0">
      <alignment horizontal="left" vertical="center" wrapText="1"/>
    </xf>
    <xf numFmtId="21" fontId="102" fillId="0" borderId="0">
      <alignment horizontal="left" vertical="center" wrapText="1"/>
    </xf>
    <xf numFmtId="0" fontId="63" fillId="0" borderId="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242" fontId="6" fillId="0" borderId="0" applyFont="0" applyFill="0" applyBorder="0" applyAlignment="0" applyProtection="0"/>
    <xf numFmtId="242" fontId="6"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16" fontId="110"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243" fontId="47" fillId="0" borderId="0" applyFont="0" applyFill="0" applyBorder="0" applyAlignment="0" applyProtection="0"/>
    <xf numFmtId="14" fontId="8" fillId="0" borderId="0" applyFill="0" applyBorder="0" applyAlignment="0"/>
    <xf numFmtId="16" fontId="8" fillId="0" borderId="0" applyFill="0" applyBorder="0" applyAlignment="0"/>
    <xf numFmtId="16" fontId="8" fillId="0" borderId="0" applyFill="0" applyBorder="0" applyAlignment="0"/>
    <xf numFmtId="0" fontId="63" fillId="0" borderId="0"/>
    <xf numFmtId="18" fontId="8" fillId="0" borderId="0" applyFill="0" applyBorder="0" applyAlignment="0"/>
    <xf numFmtId="16" fontId="8" fillId="0" borderId="0" applyFill="0" applyBorder="0" applyAlignment="0"/>
    <xf numFmtId="18" fontId="8" fillId="0" borderId="0" applyFill="0" applyBorder="0" applyAlignment="0"/>
    <xf numFmtId="0" fontId="63" fillId="0" borderId="0"/>
    <xf numFmtId="0" fontId="63" fillId="0" borderId="0"/>
    <xf numFmtId="0" fontId="68" fillId="0" borderId="0">
      <alignment vertical="center"/>
    </xf>
    <xf numFmtId="14" fontId="6" fillId="0" borderId="0"/>
    <xf numFmtId="14" fontId="6" fillId="0" borderId="0"/>
    <xf numFmtId="16" fontId="6" fillId="0" borderId="0"/>
    <xf numFmtId="0" fontId="63" fillId="0" borderId="0"/>
    <xf numFmtId="0" fontId="63" fillId="0" borderId="0"/>
    <xf numFmtId="0" fontId="63" fillId="0" borderId="0"/>
    <xf numFmtId="16" fontId="6" fillId="0" borderId="0"/>
    <xf numFmtId="0" fontId="63" fillId="0" borderId="0"/>
    <xf numFmtId="0" fontId="63" fillId="0" borderId="0"/>
    <xf numFmtId="0" fontId="63" fillId="0" borderId="0"/>
    <xf numFmtId="244" fontId="111"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244" fontId="112" fillId="0" borderId="0" applyFont="0" applyFill="0" applyBorder="0" applyAlignment="0" applyProtection="0"/>
    <xf numFmtId="0" fontId="63" fillId="0" borderId="0"/>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3" fillId="0" borderId="0"/>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3" fillId="0" borderId="0"/>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0"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0" fontId="63" fillId="0" borderId="0"/>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0" fontId="63" fillId="0" borderId="0"/>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245" fontId="6" fillId="0" borderId="22" applyFill="0" applyProtection="0">
      <alignment horizontal="centerContinuous"/>
    </xf>
    <xf numFmtId="0" fontId="6" fillId="0" borderId="22" applyFill="0" applyProtection="0">
      <alignment horizontal="centerContinuous"/>
    </xf>
    <xf numFmtId="0" fontId="113" fillId="64" borderId="11" applyNumberFormat="0" applyBorder="0" applyAlignment="0">
      <alignment horizontal="center"/>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63" fillId="0" borderId="0"/>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63" fillId="0" borderId="0"/>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3" fillId="64" borderId="11" applyNumberFormat="0" applyBorder="0" applyAlignment="0">
      <alignment horizontal="center"/>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63" fillId="0" borderId="0"/>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63" fillId="0" borderId="0"/>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4" fillId="64" borderId="11" applyNumberFormat="0" applyBorder="0">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113" fillId="64" borderId="11" applyNumberFormat="0" applyBorder="0" applyAlignment="0">
      <alignment horizontal="center"/>
      <protection locked="0"/>
    </xf>
    <xf numFmtId="0" fontId="113" fillId="64" borderId="11" applyNumberFormat="0" applyBorder="0" applyAlignment="0">
      <alignment horizontal="center"/>
      <protection locked="0"/>
    </xf>
    <xf numFmtId="0" fontId="63" fillId="0" borderId="0"/>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3" fillId="64" borderId="11" applyNumberFormat="0" applyBorder="0" applyAlignment="0">
      <alignment horizontal="center"/>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114" fillId="64" borderId="11" applyNumberFormat="0" applyBorder="0">
      <protection locked="0"/>
    </xf>
    <xf numFmtId="0" fontId="63" fillId="0" borderId="0"/>
    <xf numFmtId="0" fontId="114" fillId="64" borderId="11" applyNumberFormat="0" applyBorder="0">
      <protection locked="0"/>
    </xf>
    <xf numFmtId="3" fontId="115" fillId="65" borderId="25" applyNumberFormat="0" applyBorder="0" applyAlignment="0" applyProtection="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0" fontId="116" fillId="65" borderId="25" applyNumberFormat="0" applyBorder="0" applyAlignment="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116" fillId="65" borderId="25" applyNumberFormat="0" applyBorder="0" applyAlignment="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3" fontId="115" fillId="65" borderId="25" applyNumberFormat="0" applyBorder="0" applyAlignment="0" applyProtection="0">
      <protection hidden="1"/>
    </xf>
    <xf numFmtId="0" fontId="63" fillId="0" borderId="0"/>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3" fontId="115" fillId="65" borderId="25" applyNumberFormat="0" applyBorder="0" applyAlignment="0" applyProtection="0">
      <protection hidden="1"/>
    </xf>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3" fontId="115" fillId="65" borderId="25" applyNumberFormat="0" applyBorder="0" applyAlignment="0" applyProtection="0">
      <protection hidden="1"/>
    </xf>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63" fillId="0" borderId="0"/>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116" fillId="65" borderId="25" applyNumberFormat="0" applyBorder="0" applyAlignment="0">
      <protection hidden="1"/>
    </xf>
    <xf numFmtId="0" fontId="63" fillId="0" borderId="0"/>
    <xf numFmtId="0" fontId="116" fillId="65" borderId="25" applyNumberFormat="0" applyBorder="0" applyAlignment="0">
      <protection hidden="1"/>
    </xf>
    <xf numFmtId="9"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0" borderId="0"/>
    <xf numFmtId="246" fontId="6" fillId="0" borderId="0" applyFont="0" applyFill="0" applyBorder="0" applyAlignment="0" applyProtection="0"/>
    <xf numFmtId="0" fontId="6" fillId="0" borderId="0" applyFont="0" applyFill="0" applyBorder="0" applyAlignment="0" applyProtection="0"/>
    <xf numFmtId="247"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47" fillId="0" borderId="28" applyNumberFormat="0" applyFont="0" applyFill="0" applyAlignment="0" applyProtection="0"/>
    <xf numFmtId="0" fontId="63" fillId="0" borderId="0"/>
    <xf numFmtId="248" fontId="6" fillId="0" borderId="0" applyFill="0" applyBorder="0" applyAlignment="0" applyProtection="0"/>
    <xf numFmtId="248" fontId="6" fillId="0" borderId="0" applyFill="0" applyBorder="0" applyAlignment="0" applyProtection="0"/>
    <xf numFmtId="0" fontId="63" fillId="0" borderId="0"/>
    <xf numFmtId="0" fontId="68" fillId="66" borderId="29" applyNumberFormat="0" applyFont="0" applyFill="0" applyAlignment="0" applyProtection="0">
      <alignment vertical="center"/>
    </xf>
    <xf numFmtId="0" fontId="118" fillId="1" borderId="0" applyNumberFormat="0" applyBorder="0" applyAlignment="0" applyProtection="0"/>
    <xf numFmtId="249" fontId="119" fillId="0" borderId="0" applyFont="0" applyFill="0" applyBorder="0" applyAlignment="0" applyProtection="0"/>
    <xf numFmtId="250" fontId="119" fillId="0" borderId="0" applyFon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8" fillId="0" borderId="30" applyBorder="0" applyAlignment="0" applyProtection="0"/>
    <xf numFmtId="0" fontId="68" fillId="0" borderId="0">
      <alignment vertical="center"/>
    </xf>
    <xf numFmtId="17" fontId="116" fillId="67" borderId="10" applyNumberFormat="0" applyBorder="0" applyAlignment="0" applyProtection="0">
      <alignment horizontal="centerContinuous"/>
      <protection hidden="1"/>
    </xf>
    <xf numFmtId="0" fontId="121" fillId="0" borderId="0" applyNumberFormat="0" applyFill="0" applyBorder="0" applyAlignment="0" applyProtection="0"/>
    <xf numFmtId="0" fontId="121" fillId="0" borderId="0" applyNumberFormat="0" applyFill="0" applyBorder="0" applyAlignment="0" applyProtection="0"/>
    <xf numFmtId="0" fontId="63" fillId="0" borderId="0"/>
    <xf numFmtId="0" fontId="65" fillId="57" borderId="0" applyNumberFormat="0" applyBorder="0" applyAlignment="0" applyProtection="0"/>
    <xf numFmtId="0" fontId="65" fillId="57" borderId="0" applyNumberFormat="0" applyBorder="0" applyAlignment="0" applyProtection="0"/>
    <xf numFmtId="0" fontId="63" fillId="0" borderId="0"/>
    <xf numFmtId="0" fontId="65" fillId="58" borderId="0" applyNumberFormat="0" applyBorder="0" applyAlignment="0" applyProtection="0"/>
    <xf numFmtId="0" fontId="65" fillId="58" borderId="0" applyNumberFormat="0" applyBorder="0" applyAlignment="0" applyProtection="0"/>
    <xf numFmtId="0" fontId="63" fillId="0" borderId="0"/>
    <xf numFmtId="0" fontId="65" fillId="59" borderId="0" applyNumberFormat="0" applyBorder="0" applyAlignment="0" applyProtection="0"/>
    <xf numFmtId="0" fontId="65" fillId="59" borderId="0" applyNumberFormat="0" applyBorder="0" applyAlignment="0" applyProtection="0"/>
    <xf numFmtId="0" fontId="63" fillId="0" borderId="0"/>
    <xf numFmtId="0" fontId="65" fillId="10" borderId="0" applyNumberFormat="0" applyBorder="0" applyAlignment="0" applyProtection="0"/>
    <xf numFmtId="0" fontId="65" fillId="10" borderId="0" applyNumberFormat="0" applyBorder="0" applyAlignment="0" applyProtection="0"/>
    <xf numFmtId="0" fontId="63" fillId="0" borderId="0"/>
    <xf numFmtId="0" fontId="65" fillId="33" borderId="0" applyNumberFormat="0" applyBorder="0" applyAlignment="0" applyProtection="0"/>
    <xf numFmtId="0" fontId="65" fillId="33" borderId="0" applyNumberFormat="0" applyBorder="0" applyAlignment="0" applyProtection="0"/>
    <xf numFmtId="0" fontId="63" fillId="0" borderId="0"/>
    <xf numFmtId="0" fontId="65" fillId="60" borderId="0" applyNumberFormat="0" applyBorder="0" applyAlignment="0" applyProtection="0"/>
    <xf numFmtId="0" fontId="65" fillId="60" borderId="0" applyNumberFormat="0" applyBorder="0" applyAlignment="0" applyProtection="0"/>
    <xf numFmtId="0" fontId="63" fillId="0" borderId="0"/>
    <xf numFmtId="228" fontId="14"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8" fontId="14"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30" fontId="14"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63" fillId="0" borderId="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63" fillId="0" borderId="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63" fillId="0" borderId="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63" fillId="0" borderId="0"/>
    <xf numFmtId="0" fontId="63" fillId="0" borderId="0"/>
    <xf numFmtId="0" fontId="122" fillId="17" borderId="19" applyNumberFormat="0" applyAlignment="0" applyProtection="0"/>
    <xf numFmtId="0" fontId="122" fillId="17" borderId="19" applyNumberFormat="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122" fillId="17" borderId="19" applyNumberFormat="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122" fillId="17" borderId="19" applyNumberFormat="0" applyAlignment="0" applyProtection="0"/>
    <xf numFmtId="0" fontId="63" fillId="0" borderId="0"/>
    <xf numFmtId="0" fontId="122" fillId="17" borderId="19" applyNumberFormat="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9"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0" fontId="63" fillId="0" borderId="0"/>
    <xf numFmtId="0" fontId="123" fillId="0" borderId="11" applyNumberFormat="0" applyBorder="0" applyAlignment="0">
      <protection locked="0"/>
    </xf>
    <xf numFmtId="0"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0" fontId="63" fillId="0" borderId="0"/>
    <xf numFmtId="0" fontId="123" fillId="0" borderId="11" applyNumberFormat="0" applyBorder="0" applyAlignment="0">
      <protection locked="0"/>
    </xf>
    <xf numFmtId="0"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9" fontId="123" fillId="0" borderId="11" applyNumberFormat="0" applyBorder="0" applyAlignment="0">
      <protection locked="0"/>
    </xf>
    <xf numFmtId="9" fontId="123" fillId="0" borderId="11" applyNumberFormat="0" applyBorder="0" applyAlignment="0">
      <protection locked="0"/>
    </xf>
    <xf numFmtId="0" fontId="63" fillId="0" borderId="0"/>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9"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9"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9"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63" fillId="0" borderId="0"/>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123" fillId="0" borderId="11" applyNumberFormat="0" applyBorder="0" applyAlignment="0">
      <protection locked="0"/>
    </xf>
    <xf numFmtId="0" fontId="63" fillId="0" borderId="0"/>
    <xf numFmtId="0" fontId="63" fillId="0" borderId="0"/>
    <xf numFmtId="0" fontId="124" fillId="40" borderId="0" applyNumberFormat="0" applyBorder="0" applyAlignment="0" applyProtection="0">
      <alignment vertical="center"/>
    </xf>
    <xf numFmtId="251"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3" fontId="35" fillId="0" borderId="0" applyFont="0" applyFill="0" applyBorder="0" applyAlignment="0">
      <alignment vertical="center"/>
    </xf>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253" fontId="35" fillId="0" borderId="0" applyFont="0" applyFill="0" applyBorder="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63" fillId="0" borderId="0"/>
    <xf numFmtId="0" fontId="126" fillId="0" borderId="0" applyNumberFormat="0" applyFill="0" applyBorder="0" applyAlignment="0" applyProtection="0"/>
    <xf numFmtId="49"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63" fillId="0" borderId="0"/>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127" fillId="0" borderId="0" applyNumberFormat="0" applyFill="0" applyBorder="0" applyProtection="0">
      <alignment horizontal="center" vertical="top"/>
    </xf>
    <xf numFmtId="0" fontId="63" fillId="0" borderId="0"/>
    <xf numFmtId="254" fontId="128" fillId="0" borderId="0">
      <alignment horizontal="right" vertical="top"/>
    </xf>
    <xf numFmtId="255" fontId="22" fillId="0" borderId="0">
      <alignment horizontal="right" vertical="top"/>
    </xf>
    <xf numFmtId="255" fontId="128" fillId="0" borderId="0">
      <alignment horizontal="right" vertical="top"/>
    </xf>
    <xf numFmtId="256" fontId="22" fillId="0" borderId="0" applyFill="0" applyBorder="0">
      <alignment horizontal="right" vertical="top"/>
    </xf>
    <xf numFmtId="257" fontId="22" fillId="0" borderId="0" applyFill="0" applyBorder="0">
      <alignment horizontal="right" vertical="top"/>
    </xf>
    <xf numFmtId="258" fontId="22" fillId="0" borderId="0" applyFill="0" applyBorder="0">
      <alignment horizontal="right" vertical="top"/>
    </xf>
    <xf numFmtId="259" fontId="22" fillId="0" borderId="0" applyFill="0" applyBorder="0">
      <alignment horizontal="right" vertical="top"/>
    </xf>
    <xf numFmtId="260" fontId="22" fillId="0" borderId="0" applyFill="0" applyBorder="0">
      <alignment horizontal="right" vertical="top"/>
    </xf>
    <xf numFmtId="0" fontId="129" fillId="0" borderId="0">
      <alignment horizontal="center" wrapText="1"/>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0" fontId="63" fillId="0" borderId="0"/>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0" fillId="0" borderId="31">
      <alignment horizontal="left"/>
    </xf>
    <xf numFmtId="261" fontId="131" fillId="0" borderId="0" applyFill="0" applyBorder="0">
      <alignment vertical="top"/>
    </xf>
    <xf numFmtId="261" fontId="110" fillId="0" borderId="0" applyFill="0" applyBorder="0" applyProtection="0">
      <alignment vertical="top"/>
    </xf>
    <xf numFmtId="261" fontId="132" fillId="0" borderId="0">
      <alignment vertical="top"/>
    </xf>
    <xf numFmtId="261" fontId="127" fillId="0" borderId="0">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0" fontId="63" fillId="0" borderId="0"/>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261" fontId="133" fillId="0" borderId="31">
      <alignment horizontal="center"/>
    </xf>
    <xf numFmtId="41" fontId="22" fillId="0" borderId="0" applyFill="0" applyBorder="0" applyAlignment="0" applyProtection="0">
      <alignment horizontal="right" vertical="top"/>
    </xf>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41" fontId="22" fillId="0" borderId="0" applyFill="0" applyBorder="0" applyProtection="0"/>
    <xf numFmtId="0" fontId="63" fillId="0" borderId="0"/>
    <xf numFmtId="41" fontId="22" fillId="0" borderId="0" applyFill="0" applyBorder="0" applyProtection="0"/>
    <xf numFmtId="261" fontId="69" fillId="0" borderId="0"/>
    <xf numFmtId="261" fontId="134" fillId="0" borderId="0"/>
    <xf numFmtId="261" fontId="135" fillId="0" borderId="0"/>
    <xf numFmtId="261" fontId="6" fillId="0" borderId="0"/>
    <xf numFmtId="261" fontId="136" fillId="0" borderId="0">
      <alignment horizontal="left" vertical="top"/>
    </xf>
    <xf numFmtId="0" fontId="22" fillId="0" borderId="0" applyFill="0" applyBorder="0">
      <alignment horizontal="left" vertical="top"/>
    </xf>
    <xf numFmtId="3" fontId="137" fillId="68" borderId="22">
      <alignment horizontal="centerContinuous"/>
    </xf>
    <xf numFmtId="262" fontId="138" fillId="0" borderId="0"/>
    <xf numFmtId="38" fontId="23" fillId="0" borderId="0"/>
    <xf numFmtId="0" fontId="68" fillId="69" borderId="0" applyNumberFormat="0" applyFont="0" applyBorder="0" applyAlignment="0" applyProtection="0">
      <alignment vertical="center"/>
    </xf>
    <xf numFmtId="0" fontId="139" fillId="0" borderId="0" applyFill="0" applyBorder="0" applyProtection="0">
      <alignment horizontal="left"/>
    </xf>
    <xf numFmtId="0" fontId="140" fillId="53" borderId="0"/>
    <xf numFmtId="37" fontId="141" fillId="53" borderId="0" applyNumberFormat="0" applyBorder="0" applyAlignment="0" applyProtection="0"/>
    <xf numFmtId="0" fontId="141" fillId="53" borderId="0" applyNumberFormat="0" applyBorder="0" applyAlignment="0" applyProtection="0"/>
    <xf numFmtId="0" fontId="63" fillId="0" borderId="0"/>
    <xf numFmtId="0" fontId="63" fillId="0" borderId="0"/>
    <xf numFmtId="0" fontId="142" fillId="70" borderId="0" applyNumberFormat="0" applyFont="0" applyBorder="0" applyAlignment="0"/>
    <xf numFmtId="0" fontId="6" fillId="0" borderId="0" applyFont="0" applyFill="0" applyBorder="0" applyAlignment="0" applyProtection="0"/>
    <xf numFmtId="0" fontId="30" fillId="0" borderId="0" applyFont="0" applyFill="0" applyAlignment="0" applyProtection="0"/>
    <xf numFmtId="0" fontId="30" fillId="0" borderId="0" applyFont="0" applyFill="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3" fillId="0" borderId="0">
      <alignment horizontal="centerContinuous" vertical="center"/>
    </xf>
    <xf numFmtId="1" fontId="144" fillId="0" borderId="32">
      <alignment horizontal="left"/>
    </xf>
    <xf numFmtId="22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32" fillId="53" borderId="0" applyNumberFormat="0" applyBorder="0">
      <alignment horizontal="center" vertical="center"/>
    </xf>
    <xf numFmtId="0" fontId="63" fillId="0" borderId="0"/>
    <xf numFmtId="0" fontId="145" fillId="0" borderId="0" applyProtection="0">
      <alignment horizontal="left"/>
      <protection locked="0"/>
    </xf>
    <xf numFmtId="49" fontId="146" fillId="0" borderId="0" applyNumberFormat="0" applyProtection="0">
      <alignment horizontal="center"/>
      <protection locked="0"/>
    </xf>
    <xf numFmtId="0" fontId="146" fillId="0" borderId="0" applyNumberFormat="0" applyProtection="0">
      <alignment horizontal="center"/>
      <protection locked="0"/>
    </xf>
    <xf numFmtId="0" fontId="63" fillId="0" borderId="0"/>
    <xf numFmtId="49" fontId="145" fillId="0" borderId="0" applyProtection="0">
      <alignment horizontal="left"/>
      <protection locked="0"/>
    </xf>
    <xf numFmtId="0" fontId="145" fillId="0" borderId="0" applyProtection="0">
      <alignment horizontal="left"/>
      <protection locked="0"/>
    </xf>
    <xf numFmtId="0" fontId="63" fillId="0" borderId="0"/>
    <xf numFmtId="263" fontId="145" fillId="0" borderId="0" applyFont="0" applyFill="0" applyBorder="0" applyProtection="0">
      <protection hidden="1"/>
    </xf>
    <xf numFmtId="0" fontId="147" fillId="14"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8" fillId="14" borderId="0" applyNumberFormat="0" applyBorder="0" applyAlignment="0" applyProtection="0"/>
    <xf numFmtId="0" fontId="63" fillId="0" borderId="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0" fontId="147" fillId="20" borderId="0" applyNumberFormat="0" applyBorder="0" applyAlignment="0" applyProtection="0"/>
    <xf numFmtId="38"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63" fillId="0" borderId="0"/>
    <xf numFmtId="0" fontId="10" fillId="53" borderId="0" applyNumberFormat="0" applyBorder="0" applyAlignment="0" applyProtection="0"/>
    <xf numFmtId="0" fontId="63" fillId="0" borderId="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38"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3" fillId="0" borderId="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0" fillId="71" borderId="0" applyNumberFormat="0" applyFont="0" applyBorder="0" applyAlignment="0" applyProtection="0"/>
    <xf numFmtId="0" fontId="63" fillId="0" borderId="0"/>
    <xf numFmtId="39" fontId="60" fillId="72" borderId="0" applyNumberFormat="0" applyBorder="0" applyAlignment="0" applyProtection="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7" fillId="56" borderId="33" applyAlignment="0" applyProtection="0"/>
    <xf numFmtId="0" fontId="63" fillId="0" borderId="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7" fillId="56" borderId="33" applyAlignment="0" applyProtection="0"/>
    <xf numFmtId="0" fontId="63" fillId="0" borderId="0"/>
    <xf numFmtId="0" fontId="6" fillId="53" borderId="11" applyNumberFormat="0" applyFont="0" applyBorder="0" applyAlignment="0" applyProtection="0">
      <alignment horizontal="center"/>
    </xf>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Protection="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Protection="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Protection="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 fillId="53" borderId="11" applyNumberFormat="0" applyFont="0" applyBorder="0" applyAlignment="0" applyProtection="0">
      <alignment horizontal="center"/>
    </xf>
    <xf numFmtId="0" fontId="6" fillId="53" borderId="11" applyNumberFormat="0" applyFont="0" applyBorder="0" applyAlignment="0" applyProtection="0">
      <alignment horizontal="center"/>
    </xf>
    <xf numFmtId="0" fontId="63" fillId="0" borderId="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Alignment="0" applyProtection="0">
      <alignment horizontal="center"/>
    </xf>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Alignment="0" applyProtection="0">
      <alignment horizontal="center"/>
    </xf>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Alignment="0" applyProtection="0">
      <alignment horizontal="center"/>
    </xf>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3" fillId="0" borderId="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 fillId="53" borderId="11" applyNumberFormat="0" applyFont="0" applyBorder="0" applyProtection="0"/>
    <xf numFmtId="0" fontId="63" fillId="0" borderId="0"/>
    <xf numFmtId="0" fontId="6" fillId="53" borderId="11" applyNumberFormat="0" applyFont="0" applyBorder="0" applyProtection="0"/>
    <xf numFmtId="0" fontId="149" fillId="73" borderId="0">
      <alignment vertical="center"/>
    </xf>
    <xf numFmtId="264" fontId="47" fillId="0" borderId="0" applyFont="0" applyFill="0" applyBorder="0" applyAlignment="0" applyProtection="0">
      <alignment horizontal="right"/>
    </xf>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264" fontId="47" fillId="0" borderId="0" applyFont="0" applyFill="0" applyBorder="0" applyProtection="0"/>
    <xf numFmtId="0" fontId="150" fillId="0" borderId="0" applyProtection="0">
      <alignment horizontal="right"/>
    </xf>
    <xf numFmtId="0" fontId="151" fillId="0" borderId="34" applyNumberFormat="0" applyAlignment="0" applyProtection="0">
      <alignment horizontal="left" vertical="center"/>
    </xf>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Protection="0"/>
    <xf numFmtId="0" fontId="151" fillId="0" borderId="34" applyNumberFormat="0" applyAlignment="0" applyProtection="0">
      <alignment horizontal="left" vertical="center"/>
    </xf>
    <xf numFmtId="0" fontId="63" fillId="0" borderId="0"/>
    <xf numFmtId="0" fontId="151" fillId="0" borderId="34" applyNumberFormat="0" applyProtection="0"/>
    <xf numFmtId="0" fontId="151" fillId="0" borderId="34" applyNumberFormat="0" applyAlignment="0" applyProtection="0">
      <alignment horizontal="left" vertical="center"/>
    </xf>
    <xf numFmtId="0" fontId="63" fillId="0" borderId="0"/>
    <xf numFmtId="0" fontId="151" fillId="0" borderId="34" applyNumberFormat="0" applyProtection="0"/>
    <xf numFmtId="0" fontId="151" fillId="0" borderId="34" applyNumberFormat="0" applyAlignment="0" applyProtection="0">
      <alignment horizontal="left" vertical="center"/>
    </xf>
    <xf numFmtId="0" fontId="63" fillId="0" borderId="0"/>
    <xf numFmtId="0" fontId="151" fillId="0" borderId="34" applyNumberFormat="0" applyProtection="0"/>
    <xf numFmtId="0" fontId="151" fillId="0" borderId="34" applyNumberFormat="0" applyAlignment="0" applyProtection="0">
      <alignment horizontal="left" vertical="center"/>
    </xf>
    <xf numFmtId="0" fontId="63" fillId="0" borderId="0"/>
    <xf numFmtId="0" fontId="151" fillId="0" borderId="34" applyNumberFormat="0" applyProtection="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63" fillId="0" borderId="0"/>
    <xf numFmtId="0" fontId="63" fillId="0" borderId="0"/>
    <xf numFmtId="0" fontId="151" fillId="0" borderId="33">
      <alignment horizontal="left" vertical="center"/>
    </xf>
    <xf numFmtId="0" fontId="63" fillId="0" borderId="0"/>
    <xf numFmtId="0" fontId="63" fillId="0" borderId="0"/>
    <xf numFmtId="0" fontId="63" fillId="0" borderId="0"/>
    <xf numFmtId="0" fontId="63" fillId="0" borderId="0"/>
    <xf numFmtId="0" fontId="63" fillId="0" borderId="0"/>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63" fillId="0" borderId="0"/>
    <xf numFmtId="0" fontId="63" fillId="0" borderId="0"/>
    <xf numFmtId="0" fontId="63" fillId="0" borderId="0"/>
    <xf numFmtId="0" fontId="63" fillId="0" borderId="0"/>
    <xf numFmtId="0" fontId="63" fillId="0" borderId="0"/>
    <xf numFmtId="0" fontId="63" fillId="0" borderId="0"/>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1" fillId="0" borderId="33">
      <alignment horizontal="left" vertical="center"/>
    </xf>
    <xf numFmtId="0" fontId="152" fillId="0" borderId="35" applyNumberFormat="0" applyFill="0" applyAlignment="0" applyProtection="0"/>
    <xf numFmtId="0" fontId="152" fillId="0" borderId="35" applyNumberFormat="0" applyFill="0" applyAlignment="0" applyProtection="0"/>
    <xf numFmtId="0" fontId="153" fillId="0" borderId="35" applyNumberFormat="0" applyFill="0" applyAlignment="0" applyProtection="0"/>
    <xf numFmtId="0" fontId="63" fillId="0" borderId="0"/>
    <xf numFmtId="0" fontId="153" fillId="0" borderId="35" applyNumberFormat="0" applyFill="0" applyAlignment="0" applyProtection="0"/>
    <xf numFmtId="0" fontId="154"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6" fillId="0" borderId="36" applyNumberFormat="0" applyFill="0" applyAlignment="0" applyProtection="0"/>
    <xf numFmtId="0" fontId="63" fillId="0" borderId="0"/>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7" fillId="0" borderId="0" applyProtection="0">
      <alignment horizontal="left"/>
    </xf>
    <xf numFmtId="0" fontId="157" fillId="0" borderId="0" applyProtection="0">
      <alignment horizontal="left"/>
    </xf>
    <xf numFmtId="0" fontId="158" fillId="0" borderId="37" applyNumberFormat="0" applyFill="0" applyAlignment="0" applyProtection="0"/>
    <xf numFmtId="0" fontId="63" fillId="0" borderId="0"/>
    <xf numFmtId="0" fontId="158" fillId="0" borderId="37"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58" fillId="0" borderId="0" applyNumberFormat="0" applyFill="0" applyBorder="0" applyAlignment="0" applyProtection="0"/>
    <xf numFmtId="0" fontId="63" fillId="0" borderId="0"/>
    <xf numFmtId="0" fontId="158" fillId="0" borderId="0" applyNumberFormat="0" applyFill="0" applyBorder="0" applyAlignment="0" applyProtection="0"/>
    <xf numFmtId="0" fontId="6" fillId="0" borderId="38" applyNumberFormat="0" applyFill="0" applyBorder="0" applyAlignment="0" applyProtection="0">
      <alignment horizontal="left"/>
    </xf>
    <xf numFmtId="0" fontId="6" fillId="0" borderId="38" applyNumberFormat="0" applyFill="0" applyBorder="0" applyAlignment="0" applyProtection="0">
      <alignment horizontal="left"/>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63" fillId="0" borderId="0"/>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7" fillId="2" borderId="39" applyFont="0" applyBorder="0">
      <alignment horizontal="center" wrapText="1"/>
    </xf>
    <xf numFmtId="0" fontId="63" fillId="0" borderId="0"/>
    <xf numFmtId="0" fontId="63" fillId="0" borderId="0"/>
    <xf numFmtId="0" fontId="118" fillId="74"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3" fillId="0" borderId="0"/>
    <xf numFmtId="192" fontId="60" fillId="75"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0" fontId="63" fillId="0" borderId="0"/>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3"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0" fontId="63" fillId="0" borderId="0"/>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10"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0" fontId="63" fillId="0" borderId="0"/>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9" fontId="6" fillId="23" borderId="11" applyFont="0" applyProtection="0">
      <alignment horizontal="right"/>
    </xf>
    <xf numFmtId="0" fontId="6" fillId="23" borderId="39" applyNumberFormat="0" applyFont="0" applyBorder="0" applyAlignment="0" applyProtection="0">
      <alignment horizontal="left"/>
    </xf>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Protection="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Protection="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Protection="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 fillId="23" borderId="39" applyNumberFormat="0" applyFont="0" applyBorder="0" applyAlignment="0" applyProtection="0">
      <alignment horizontal="left"/>
    </xf>
    <xf numFmtId="0" fontId="6" fillId="23" borderId="39" applyNumberFormat="0" applyFont="0" applyBorder="0" applyAlignment="0" applyProtection="0">
      <alignment horizontal="left"/>
    </xf>
    <xf numFmtId="0" fontId="63" fillId="0" borderId="0"/>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Alignment="0" applyProtection="0">
      <alignment horizontal="left"/>
    </xf>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Alignment="0" applyProtection="0">
      <alignment horizontal="left"/>
    </xf>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Alignment="0" applyProtection="0">
      <alignment horizontal="left"/>
    </xf>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3" fillId="0" borderId="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 fillId="23" borderId="39" applyNumberFormat="0" applyFont="0" applyBorder="0" applyProtection="0"/>
    <xf numFmtId="0" fontId="63" fillId="0" borderId="0"/>
    <xf numFmtId="0" fontId="6" fillId="23" borderId="39" applyNumberFormat="0" applyFont="0" applyBorder="0" applyProtection="0"/>
    <xf numFmtId="37" fontId="141" fillId="0" borderId="0" applyNumberFormat="0" applyBorder="0" applyAlignment="0" applyProtection="0"/>
    <xf numFmtId="0" fontId="141" fillId="0" borderId="0" applyNumberFormat="0" applyBorder="0" applyAlignment="0" applyProtection="0"/>
    <xf numFmtId="0" fontId="63" fillId="0" borderId="0"/>
    <xf numFmtId="0" fontId="63" fillId="0" borderId="0"/>
    <xf numFmtId="37" fontId="7" fillId="0" borderId="0"/>
    <xf numFmtId="0" fontId="7" fillId="0" borderId="0"/>
    <xf numFmtId="0" fontId="63" fillId="0" borderId="0"/>
    <xf numFmtId="0" fontId="63" fillId="0" borderId="0"/>
    <xf numFmtId="0" fontId="159" fillId="0" borderId="0" applyNumberFormat="0" applyFill="0" applyBorder="0">
      <protection locked="0"/>
    </xf>
    <xf numFmtId="0" fontId="160"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1" fillId="0" borderId="0" applyNumberFormat="0" applyFill="0" applyBorder="0">
      <protection locked="0"/>
    </xf>
    <xf numFmtId="0" fontId="162" fillId="0" borderId="0" applyNumberFormat="0" applyFill="0" applyBorder="0">
      <protection locked="0"/>
    </xf>
    <xf numFmtId="3"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163" fillId="0" borderId="0" applyNumberFormat="0" applyBorder="0">
      <alignment horizontal="right"/>
    </xf>
    <xf numFmtId="0" fontId="63" fillId="0" borderId="0"/>
    <xf numFmtId="0" fontId="164" fillId="13" borderId="0" applyNumberFormat="0" applyBorder="0" applyAlignment="0" applyProtection="0"/>
    <xf numFmtId="0" fontId="164" fillId="13" borderId="0" applyNumberFormat="0" applyBorder="0" applyAlignment="0" applyProtection="0"/>
    <xf numFmtId="0" fontId="63" fillId="0" borderId="0"/>
    <xf numFmtId="0" fontId="165" fillId="0" borderId="0"/>
    <xf numFmtId="0" fontId="166" fillId="0" borderId="18">
      <protection locked="0"/>
    </xf>
    <xf numFmtId="265" fontId="167"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5" fontId="168" fillId="0" borderId="0">
      <alignment horizontal="center"/>
      <protection locked="0"/>
    </xf>
    <xf numFmtId="266" fontId="169"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6" fontId="170" fillId="0" borderId="0">
      <alignment horizontal="center"/>
      <protection locked="0"/>
    </xf>
    <xf numFmtId="267" fontId="6" fillId="0" borderId="0"/>
    <xf numFmtId="267" fontId="6" fillId="0" borderId="0"/>
    <xf numFmtId="0" fontId="63" fillId="0" borderId="0"/>
    <xf numFmtId="1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0" fontId="63" fillId="0" borderId="0"/>
    <xf numFmtId="0" fontId="10" fillId="48" borderId="11" applyNumberFormat="0" applyBorder="0" applyAlignment="0" applyProtection="0"/>
    <xf numFmtId="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0" fontId="63" fillId="0" borderId="0"/>
    <xf numFmtId="0" fontId="10" fillId="48" borderId="11" applyNumberFormat="0" applyBorder="0" applyAlignment="0" applyProtection="0"/>
    <xf numFmtId="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10" fontId="10" fillId="48" borderId="11" applyNumberFormat="0" applyBorder="0" applyAlignment="0" applyProtection="0"/>
    <xf numFmtId="10" fontId="10" fillId="48" borderId="11" applyNumberFormat="0" applyBorder="0" applyAlignment="0" applyProtection="0"/>
    <xf numFmtId="0" fontId="63" fillId="0" borderId="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1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1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1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63" fillId="0" borderId="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10" fillId="48" borderId="11" applyNumberFormat="0" applyBorder="0" applyAlignment="0" applyProtection="0"/>
    <xf numFmtId="0" fontId="63" fillId="0" borderId="0"/>
    <xf numFmtId="0" fontId="63" fillId="0" borderId="0"/>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66" fillId="0" borderId="18">
      <protection locked="0"/>
    </xf>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63" fillId="0" borderId="0"/>
    <xf numFmtId="0" fontId="171" fillId="17" borderId="19" applyNumberFormat="0" applyAlignment="0" applyProtection="0"/>
    <xf numFmtId="0" fontId="171" fillId="17" borderId="19" applyNumberFormat="0" applyAlignment="0" applyProtection="0"/>
    <xf numFmtId="0" fontId="166" fillId="0" borderId="18">
      <protection locked="0"/>
    </xf>
    <xf numFmtId="0" fontId="166" fillId="0" borderId="18">
      <protection locked="0"/>
    </xf>
    <xf numFmtId="0" fontId="171" fillId="17" borderId="19" applyNumberFormat="0" applyAlignment="0" applyProtection="0"/>
    <xf numFmtId="0" fontId="171" fillId="17" borderId="19" applyNumberFormat="0" applyAlignment="0" applyProtection="0"/>
    <xf numFmtId="0" fontId="63" fillId="0" borderId="0"/>
    <xf numFmtId="0" fontId="63" fillId="0" borderId="0"/>
    <xf numFmtId="0" fontId="63" fillId="0" borderId="0"/>
    <xf numFmtId="0" fontId="63" fillId="0" borderId="0"/>
    <xf numFmtId="0" fontId="63" fillId="0" borderId="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63" fillId="0" borderId="0"/>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66" fillId="0" borderId="18">
      <protection locked="0"/>
    </xf>
    <xf numFmtId="0" fontId="171" fillId="17" borderId="19" applyNumberFormat="0" applyAlignment="0" applyProtection="0"/>
    <xf numFmtId="0" fontId="171" fillId="17" borderId="19" applyNumberFormat="0" applyAlignment="0" applyProtection="0"/>
    <xf numFmtId="0" fontId="166" fillId="0" borderId="18">
      <protection locked="0"/>
    </xf>
    <xf numFmtId="0" fontId="166" fillId="0" borderId="18">
      <protection locked="0"/>
    </xf>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171" fillId="17" borderId="19" applyNumberFormat="0" applyAlignment="0" applyProtection="0"/>
    <xf numFmtId="0" fontId="63" fillId="0" borderId="0"/>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63" fillId="0" borderId="0"/>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166" fillId="0" borderId="18">
      <protection locked="0"/>
    </xf>
    <xf numFmtId="0" fontId="63" fillId="0" borderId="0"/>
    <xf numFmtId="0" fontId="166" fillId="0" borderId="18">
      <protection locked="0"/>
    </xf>
    <xf numFmtId="0" fontId="166" fillId="0" borderId="18">
      <protection locked="0"/>
    </xf>
    <xf numFmtId="0" fontId="63" fillId="0" borderId="0"/>
    <xf numFmtId="0" fontId="166" fillId="0" borderId="18">
      <protection locked="0"/>
    </xf>
    <xf numFmtId="0" fontId="166" fillId="0" borderId="18">
      <protection locked="0"/>
    </xf>
    <xf numFmtId="0" fontId="166" fillId="0" borderId="18">
      <protection locked="0"/>
    </xf>
    <xf numFmtId="0" fontId="166" fillId="0" borderId="18">
      <protection locked="0"/>
    </xf>
    <xf numFmtId="268" fontId="6" fillId="0" borderId="0" applyProtection="0">
      <alignment horizontal="center"/>
    </xf>
    <xf numFmtId="269" fontId="6" fillId="0" borderId="0" applyProtection="0">
      <alignment horizontal="center"/>
    </xf>
    <xf numFmtId="269" fontId="6" fillId="0" borderId="0" applyProtection="0">
      <alignment horizontal="center"/>
    </xf>
    <xf numFmtId="0" fontId="172" fillId="0" borderId="0" applyProtection="0">
      <alignment horizontal="center"/>
    </xf>
    <xf numFmtId="0" fontId="122" fillId="17" borderId="19" applyNumberFormat="0" applyAlignment="0" applyProtection="0"/>
    <xf numFmtId="2" fontId="115" fillId="77" borderId="18" applyNumberFormat="0" applyBorder="0" applyAlignment="0" applyProtection="0">
      <alignment horizontal="center"/>
      <protection locked="0"/>
    </xf>
    <xf numFmtId="0" fontId="116" fillId="77" borderId="18" applyNumberFormat="0" applyBorder="0">
      <protection locked="0"/>
    </xf>
    <xf numFmtId="0" fontId="116" fillId="77" borderId="18" applyNumberFormat="0" applyBorder="0">
      <protection locked="0"/>
    </xf>
    <xf numFmtId="0" fontId="63" fillId="0" borderId="0"/>
    <xf numFmtId="0" fontId="116" fillId="77" borderId="18" applyNumberFormat="0" applyBorder="0">
      <protection locked="0"/>
    </xf>
    <xf numFmtId="0" fontId="116" fillId="77" borderId="18" applyNumberFormat="0" applyBorder="0">
      <protection locked="0"/>
    </xf>
    <xf numFmtId="0" fontId="63" fillId="0" borderId="0"/>
    <xf numFmtId="0" fontId="116" fillId="77" borderId="18" applyNumberFormat="0" applyBorder="0">
      <protection locked="0"/>
    </xf>
    <xf numFmtId="0" fontId="116" fillId="77" borderId="18" applyNumberFormat="0" applyBorder="0">
      <protection locked="0"/>
    </xf>
    <xf numFmtId="0" fontId="116" fillId="77" borderId="18" applyNumberFormat="0" applyBorder="0">
      <protection locked="0"/>
    </xf>
    <xf numFmtId="0" fontId="116" fillId="77" borderId="18" applyNumberFormat="0" applyBorder="0">
      <protection locked="0"/>
    </xf>
    <xf numFmtId="0" fontId="116" fillId="77" borderId="18" applyNumberFormat="0" applyBorder="0">
      <protection locked="0"/>
    </xf>
    <xf numFmtId="2" fontId="115" fillId="77" borderId="18" applyNumberFormat="0" applyBorder="0" applyAlignment="0" applyProtection="0">
      <alignment horizontal="center"/>
      <protection locked="0"/>
    </xf>
    <xf numFmtId="2" fontId="115" fillId="77" borderId="18" applyNumberFormat="0" applyBorder="0" applyAlignment="0" applyProtection="0">
      <alignment horizontal="center"/>
      <protection locked="0"/>
    </xf>
    <xf numFmtId="0" fontId="63" fillId="0" borderId="0"/>
    <xf numFmtId="0" fontId="116" fillId="77" borderId="18" applyNumberFormat="0" applyBorder="0">
      <protection locked="0"/>
    </xf>
    <xf numFmtId="2" fontId="115" fillId="77" borderId="18" applyNumberFormat="0" applyBorder="0" applyAlignment="0" applyProtection="0">
      <alignment horizontal="center"/>
      <protection locked="0"/>
    </xf>
    <xf numFmtId="2" fontId="115" fillId="77" borderId="18" applyNumberFormat="0" applyBorder="0" applyAlignment="0" applyProtection="0">
      <alignment horizontal="center"/>
      <protection locked="0"/>
    </xf>
    <xf numFmtId="2" fontId="115" fillId="77" borderId="18" applyNumberFormat="0" applyBorder="0" applyAlignment="0" applyProtection="0">
      <alignment horizontal="center"/>
      <protection locked="0"/>
    </xf>
    <xf numFmtId="2" fontId="115" fillId="77" borderId="18" applyNumberFormat="0" applyBorder="0" applyAlignment="0" applyProtection="0">
      <alignment horizontal="center"/>
      <protection locked="0"/>
    </xf>
    <xf numFmtId="2" fontId="115" fillId="77" borderId="18" applyNumberFormat="0" applyBorder="0" applyAlignment="0" applyProtection="0">
      <alignment horizontal="center"/>
      <protection locked="0"/>
    </xf>
    <xf numFmtId="2" fontId="115" fillId="77" borderId="18" applyNumberFormat="0" applyBorder="0" applyAlignment="0" applyProtection="0">
      <alignment horizontal="center"/>
      <protection locked="0"/>
    </xf>
    <xf numFmtId="0" fontId="63" fillId="0" borderId="0"/>
    <xf numFmtId="0" fontId="116" fillId="77" borderId="18" applyNumberFormat="0" applyBorder="0">
      <protection locked="0"/>
    </xf>
    <xf numFmtId="0" fontId="116" fillId="77" borderId="18" applyNumberFormat="0" applyBorder="0">
      <protection locked="0"/>
    </xf>
    <xf numFmtId="2" fontId="115" fillId="77" borderId="18" applyNumberFormat="0" applyBorder="0" applyAlignment="0" applyProtection="0">
      <alignment horizontal="center"/>
      <protection locked="0"/>
    </xf>
    <xf numFmtId="0" fontId="63" fillId="0" borderId="0"/>
    <xf numFmtId="0" fontId="116" fillId="77" borderId="18" applyNumberFormat="0" applyBorder="0">
      <protection locked="0"/>
    </xf>
    <xf numFmtId="0" fontId="116" fillId="77" borderId="18" applyNumberFormat="0" applyBorder="0">
      <protection locked="0"/>
    </xf>
    <xf numFmtId="2" fontId="115" fillId="77" borderId="18" applyNumberFormat="0" applyBorder="0" applyAlignment="0" applyProtection="0">
      <alignment horizontal="center"/>
      <protection locked="0"/>
    </xf>
    <xf numFmtId="0" fontId="63" fillId="0" borderId="0"/>
    <xf numFmtId="0" fontId="116" fillId="77" borderId="18" applyNumberFormat="0" applyBorder="0">
      <protection locked="0"/>
    </xf>
    <xf numFmtId="0" fontId="116" fillId="77" borderId="18" applyNumberFormat="0" applyBorder="0">
      <protection locked="0"/>
    </xf>
    <xf numFmtId="2" fontId="115" fillId="77" borderId="18" applyNumberFormat="0" applyBorder="0" applyAlignment="0" applyProtection="0">
      <alignment horizontal="center"/>
      <protection locked="0"/>
    </xf>
    <xf numFmtId="0" fontId="63" fillId="0" borderId="0"/>
    <xf numFmtId="0" fontId="116" fillId="77" borderId="18" applyNumberFormat="0" applyBorder="0">
      <protection locked="0"/>
    </xf>
    <xf numFmtId="0" fontId="116" fillId="77" borderId="18" applyNumberFormat="0" applyBorder="0">
      <protection locked="0"/>
    </xf>
    <xf numFmtId="2" fontId="115" fillId="77" borderId="18" applyNumberFormat="0" applyBorder="0" applyAlignment="0" applyProtection="0">
      <alignment horizontal="center"/>
      <protection locked="0"/>
    </xf>
    <xf numFmtId="0" fontId="63" fillId="0" borderId="0"/>
    <xf numFmtId="0" fontId="116" fillId="77" borderId="18" applyNumberFormat="0" applyBorder="0">
      <protection locked="0"/>
    </xf>
    <xf numFmtId="0" fontId="116" fillId="77" borderId="18" applyNumberFormat="0" applyBorder="0">
      <protection locked="0"/>
    </xf>
    <xf numFmtId="2" fontId="115" fillId="77" borderId="18" applyNumberFormat="0" applyBorder="0" applyAlignment="0" applyProtection="0">
      <alignment horizontal="center"/>
      <protection locked="0"/>
    </xf>
    <xf numFmtId="0" fontId="63" fillId="0" borderId="0"/>
    <xf numFmtId="0" fontId="116" fillId="77" borderId="18" applyNumberFormat="0" applyBorder="0">
      <protection locked="0"/>
    </xf>
    <xf numFmtId="0" fontId="116" fillId="77" borderId="18" applyNumberFormat="0" applyBorder="0">
      <protection locked="0"/>
    </xf>
    <xf numFmtId="2" fontId="115" fillId="77" borderId="18" applyNumberFormat="0" applyBorder="0" applyAlignment="0" applyProtection="0">
      <alignment horizontal="center"/>
      <protection locked="0"/>
    </xf>
    <xf numFmtId="0" fontId="63" fillId="0" borderId="0"/>
    <xf numFmtId="0" fontId="116" fillId="77" borderId="18" applyNumberFormat="0" applyBorder="0">
      <protection locked="0"/>
    </xf>
    <xf numFmtId="0" fontId="116" fillId="77" borderId="18" applyNumberFormat="0" applyBorder="0">
      <protection locked="0"/>
    </xf>
    <xf numFmtId="0" fontId="63" fillId="0" borderId="0"/>
    <xf numFmtId="0" fontId="116" fillId="77" borderId="18" applyNumberFormat="0" applyBorder="0">
      <protection locked="0"/>
    </xf>
    <xf numFmtId="0" fontId="10" fillId="0" borderId="0" applyNumberFormat="0" applyFill="0" applyBorder="0" applyAlignment="0">
      <protection locked="0"/>
    </xf>
    <xf numFmtId="0" fontId="10" fillId="0" borderId="0" applyNumberFormat="0" applyFill="0" applyBorder="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0" fontId="63" fillId="0" borderId="0"/>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270" fontId="6" fillId="76" borderId="11" applyFont="0" applyAlignment="0">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0" fontId="63" fillId="0" borderId="0"/>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3"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0" fontId="63" fillId="0" borderId="0"/>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171" fontId="6" fillId="76" borderId="11" applyFont="0">
      <alignment horizontal="right"/>
      <protection locked="0"/>
    </xf>
    <xf numFmtId="271" fontId="6" fillId="78"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6"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6" borderId="11" applyProtection="0"/>
    <xf numFmtId="271" fontId="6" fillId="76" borderId="11" applyProtection="0"/>
    <xf numFmtId="271" fontId="6" fillId="76"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6"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6" borderId="11" applyProtection="0"/>
    <xf numFmtId="271" fontId="6" fillId="76" borderId="11" applyProtection="0"/>
    <xf numFmtId="271" fontId="6" fillId="76"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6"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8" borderId="11" applyProtection="0"/>
    <xf numFmtId="271" fontId="6" fillId="78" borderId="11" applyProtection="0"/>
    <xf numFmtId="0" fontId="63" fillId="0" borderId="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8"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8"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8"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271" fontId="6" fillId="76" borderId="11" applyProtection="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0" fontId="63" fillId="0" borderId="0"/>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10" fontId="6" fillId="76" borderId="11"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0" fontId="63" fillId="0" borderId="0"/>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9" fontId="6" fillId="76" borderId="25" applyFont="0">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0" fontId="63" fillId="0" borderId="0"/>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272" fontId="6" fillId="76" borderId="11">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3" fillId="0" borderId="0"/>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164" fontId="6" fillId="76" borderId="25" applyFont="0">
      <alignment horizontal="right"/>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3" fillId="0" borderId="0"/>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0" fontId="6" fillId="76" borderId="11" applyFont="0">
      <alignment horizontal="center" wrapText="1"/>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0" fontId="63" fillId="0" borderId="0"/>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49" fontId="6" fillId="76" borderId="11" applyFont="0" applyAlignment="0">
      <protection locked="0"/>
    </xf>
    <xf numFmtId="0" fontId="164" fillId="19" borderId="0" applyNumberFormat="0" applyBorder="0" applyAlignment="0" applyProtection="0"/>
    <xf numFmtId="0" fontId="164" fillId="19" borderId="0" applyNumberFormat="0" applyBorder="0" applyAlignment="0" applyProtection="0"/>
    <xf numFmtId="0" fontId="164" fillId="13" borderId="0" applyNumberFormat="0" applyBorder="0" applyAlignment="0" applyProtection="0"/>
    <xf numFmtId="0" fontId="63" fillId="0" borderId="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63" fillId="0" borderId="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2"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173" fillId="0" borderId="0" applyNumberFormat="0" applyBorder="0">
      <alignment horizontal="right"/>
      <protection locked="0"/>
    </xf>
    <xf numFmtId="0" fontId="63" fillId="0" borderId="0"/>
    <xf numFmtId="38" fontId="144" fillId="0" borderId="0" applyNumberFormat="0" applyFill="0" applyBorder="0" applyAlignment="0" applyProtection="0"/>
    <xf numFmtId="0" fontId="75" fillId="0" borderId="0"/>
    <xf numFmtId="273" fontId="6" fillId="0" borderId="0" applyFont="0" applyFill="0" applyBorder="0" applyAlignment="0" applyProtection="0"/>
    <xf numFmtId="0" fontId="6" fillId="14" borderId="0" applyNumberFormat="0" applyBorder="0" applyProtection="0">
      <alignment horizontal="center"/>
    </xf>
    <xf numFmtId="273" fontId="6" fillId="14" borderId="0" applyFont="0" applyFill="0" applyBorder="0" applyAlignment="0" applyProtection="0">
      <alignment horizontal="center"/>
    </xf>
    <xf numFmtId="10" fontId="6" fillId="14" borderId="0" applyBorder="0" applyProtection="0">
      <alignment horizontal="center"/>
    </xf>
    <xf numFmtId="0" fontId="6" fillId="79" borderId="0" applyNumberFormat="0" applyBorder="0" applyProtection="0">
      <alignment horizontal="center"/>
    </xf>
    <xf numFmtId="0" fontId="6" fillId="24" borderId="0" applyNumberFormat="0" applyBorder="0" applyProtection="0">
      <alignment horizontal="center"/>
    </xf>
    <xf numFmtId="0" fontId="6" fillId="61" borderId="0" applyNumberFormat="0" applyBorder="0" applyProtection="0">
      <alignment horizontal="center"/>
    </xf>
    <xf numFmtId="273" fontId="6" fillId="61" borderId="0" applyFont="0" applyFill="0" applyBorder="0" applyAlignment="0" applyProtection="0">
      <alignment horizontal="center"/>
    </xf>
    <xf numFmtId="10" fontId="6" fillId="61" borderId="0" applyBorder="0" applyProtection="0">
      <alignment horizontal="center"/>
    </xf>
    <xf numFmtId="10" fontId="6" fillId="0" borderId="0" applyFont="0" applyFill="0" applyBorder="0" applyAlignment="0" applyProtection="0"/>
    <xf numFmtId="0" fontId="74" fillId="57" borderId="0" applyNumberFormat="0" applyBorder="0" applyProtection="0">
      <alignment horizontal="center"/>
    </xf>
    <xf numFmtId="274" fontId="111" fillId="0" borderId="0" applyFont="0" applyFill="0" applyBorder="0" applyAlignment="0" applyProtection="0"/>
    <xf numFmtId="38"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63" fillId="0" borderId="0"/>
    <xf numFmtId="0" fontId="41" fillId="0" borderId="0" applyFont="0" applyFill="0" applyBorder="0" applyAlignment="0" applyProtection="0"/>
    <xf numFmtId="0" fontId="63" fillId="0" borderId="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4" fontId="112" fillId="0" borderId="0" applyFont="0" applyFill="0" applyBorder="0" applyAlignment="0" applyProtection="0"/>
    <xf numFmtId="275" fontId="6" fillId="0" borderId="0" applyFont="0" applyFill="0" applyBorder="0" applyAlignment="0" applyProtection="0"/>
    <xf numFmtId="0" fontId="63" fillId="0" borderId="0"/>
    <xf numFmtId="276" fontId="111"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276" fontId="112" fillId="0" borderId="0" applyFont="0" applyFill="0" applyBorder="0" applyAlignment="0" applyProtection="0"/>
    <xf numFmtId="0" fontId="63" fillId="0" borderId="0"/>
    <xf numFmtId="38" fontId="6" fillId="0" borderId="0"/>
    <xf numFmtId="38" fontId="6" fillId="0" borderId="0"/>
    <xf numFmtId="0" fontId="6" fillId="0" borderId="0"/>
    <xf numFmtId="0" fontId="63" fillId="0" borderId="0"/>
    <xf numFmtId="0" fontId="6" fillId="0" borderId="0"/>
    <xf numFmtId="0" fontId="63" fillId="0" borderId="0"/>
    <xf numFmtId="38" fontId="6" fillId="0" borderId="0"/>
    <xf numFmtId="38" fontId="6" fillId="0" borderId="0"/>
    <xf numFmtId="0" fontId="6" fillId="0" borderId="0"/>
    <xf numFmtId="0" fontId="63" fillId="0" borderId="0"/>
    <xf numFmtId="0" fontId="6" fillId="0" borderId="0"/>
    <xf numFmtId="0" fontId="63" fillId="0" borderId="0"/>
    <xf numFmtId="38" fontId="6" fillId="0" borderId="0"/>
    <xf numFmtId="38" fontId="6" fillId="0" borderId="0"/>
    <xf numFmtId="0" fontId="6" fillId="0" borderId="0"/>
    <xf numFmtId="0" fontId="63" fillId="0" borderId="0"/>
    <xf numFmtId="0" fontId="6" fillId="0" borderId="0"/>
    <xf numFmtId="0" fontId="63" fillId="0" borderId="0"/>
    <xf numFmtId="38" fontId="6" fillId="0" borderId="0"/>
    <xf numFmtId="38" fontId="6" fillId="0" borderId="0"/>
    <xf numFmtId="0" fontId="6" fillId="0" borderId="0"/>
    <xf numFmtId="0" fontId="63" fillId="0" borderId="0"/>
    <xf numFmtId="0" fontId="6" fillId="0" borderId="0"/>
    <xf numFmtId="0" fontId="63" fillId="0" borderId="0"/>
    <xf numFmtId="0" fontId="6" fillId="0" borderId="0"/>
    <xf numFmtId="0" fontId="6" fillId="0" borderId="0"/>
    <xf numFmtId="0" fontId="6" fillId="0" borderId="0"/>
    <xf numFmtId="0" fontId="6" fillId="0" borderId="0"/>
    <xf numFmtId="0" fontId="63" fillId="0" borderId="0"/>
    <xf numFmtId="0" fontId="6" fillId="0" borderId="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0" fontId="63" fillId="0" borderId="0"/>
    <xf numFmtId="277" fontId="22" fillId="0" borderId="18" applyBorder="0"/>
    <xf numFmtId="277" fontId="22" fillId="0" borderId="18" applyBorder="0"/>
    <xf numFmtId="277" fontId="22" fillId="0" borderId="18" applyBorder="0"/>
    <xf numFmtId="277" fontId="22" fillId="0" borderId="18" applyBorder="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277" fontId="22" fillId="0" borderId="18" applyBorder="0"/>
    <xf numFmtId="277" fontId="22" fillId="0" borderId="18" applyBorder="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277" fontId="22" fillId="0" borderId="18" applyBorder="0"/>
    <xf numFmtId="0" fontId="63" fillId="0" borderId="0"/>
    <xf numFmtId="277" fontId="22" fillId="0" borderId="18" applyBorder="0"/>
    <xf numFmtId="277" fontId="22" fillId="0" borderId="18" applyBorder="0"/>
    <xf numFmtId="0" fontId="63" fillId="0" borderId="0"/>
    <xf numFmtId="277" fontId="22" fillId="0" borderId="18" applyBorder="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77" fontId="22" fillId="28" borderId="40"/>
    <xf numFmtId="227" fontId="110" fillId="28" borderId="18" applyBorder="0"/>
    <xf numFmtId="0" fontId="6" fillId="0" borderId="0"/>
    <xf numFmtId="0" fontId="174" fillId="0" borderId="0" applyNumberFormat="0" applyFill="0" applyBorder="0">
      <alignment horizontal="right"/>
    </xf>
    <xf numFmtId="0" fontId="175" fillId="0" borderId="0">
      <protection locked="0"/>
    </xf>
    <xf numFmtId="0" fontId="159" fillId="0" borderId="0" applyNumberFormat="0" applyFill="0" applyBorder="0">
      <protection locked="0"/>
    </xf>
    <xf numFmtId="38" fontId="23" fillId="0" borderId="0">
      <alignment horizontal="right"/>
    </xf>
    <xf numFmtId="278" fontId="167"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7"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78" fontId="168" fillId="0" borderId="0">
      <alignment horizontal="center"/>
      <protection locked="0"/>
    </xf>
    <xf numFmtId="228" fontId="14"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7" fontId="6" fillId="0" borderId="0" applyProtection="0">
      <alignment horizontal="center"/>
    </xf>
    <xf numFmtId="279" fontId="6" fillId="0" borderId="0" applyProtection="0">
      <alignment horizontal="center"/>
    </xf>
    <xf numFmtId="280" fontId="6" fillId="0" borderId="0" applyProtection="0">
      <alignment horizontal="center"/>
    </xf>
    <xf numFmtId="0" fontId="172" fillId="0" borderId="0" applyProtection="0">
      <alignment horizontal="center"/>
    </xf>
    <xf numFmtId="228" fontId="14"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30" fontId="14"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3" fontId="176" fillId="0" borderId="0"/>
    <xf numFmtId="0" fontId="177" fillId="0" borderId="21" applyNumberFormat="0" applyFill="0" applyAlignment="0" applyProtection="0"/>
    <xf numFmtId="0" fontId="178" fillId="0" borderId="21" applyNumberFormat="0" applyFill="0" applyAlignment="0" applyProtection="0"/>
    <xf numFmtId="0" fontId="63" fillId="0" borderId="0"/>
    <xf numFmtId="0" fontId="63" fillId="0" borderId="0"/>
    <xf numFmtId="0" fontId="63" fillId="0" borderId="0"/>
    <xf numFmtId="0" fontId="178" fillId="0" borderId="21" applyNumberFormat="0" applyFill="0" applyAlignment="0" applyProtection="0"/>
    <xf numFmtId="171" fontId="141" fillId="19" borderId="0" applyNumberFormat="0" applyBorder="0" applyAlignment="0" applyProtection="0"/>
    <xf numFmtId="0" fontId="63" fillId="0" borderId="0"/>
    <xf numFmtId="218" fontId="6" fillId="0" borderId="0" applyFont="0" applyFill="0" applyBorder="0" applyAlignment="0" applyProtection="0"/>
    <xf numFmtId="281" fontId="35" fillId="0" borderId="0" applyFont="0" applyFill="0" applyBorder="0" applyAlignment="0">
      <alignment vertical="center"/>
    </xf>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1" fontId="35" fillId="0" borderId="0" applyFont="0" applyFill="0" applyBorder="0"/>
    <xf numFmtId="282" fontId="41" fillId="0" borderId="0" applyFont="0" applyFill="0" applyBorder="0" applyAlignment="0" applyProtection="0"/>
    <xf numFmtId="281" fontId="35" fillId="0" borderId="0" applyFont="0" applyFill="0" applyBorder="0"/>
    <xf numFmtId="0" fontId="63" fillId="0" borderId="0"/>
    <xf numFmtId="281" fontId="35" fillId="0" borderId="0" applyFont="0" applyFill="0" applyBorder="0"/>
    <xf numFmtId="281" fontId="35" fillId="0" borderId="0" applyFont="0" applyFill="0" applyBorder="0"/>
    <xf numFmtId="0" fontId="63" fillId="0" borderId="0"/>
    <xf numFmtId="281" fontId="35" fillId="0" borderId="0" applyFont="0" applyFill="0" applyBorder="0"/>
    <xf numFmtId="0" fontId="63" fillId="0" borderId="0"/>
    <xf numFmtId="0" fontId="63" fillId="0" borderId="0"/>
    <xf numFmtId="281" fontId="35" fillId="0" borderId="0" applyFont="0" applyFill="0" applyBorder="0"/>
    <xf numFmtId="281" fontId="35" fillId="0" borderId="0" applyFont="0" applyFill="0" applyBorder="0"/>
    <xf numFmtId="0" fontId="63" fillId="0" borderId="0"/>
    <xf numFmtId="0" fontId="35" fillId="0" borderId="0" applyFont="0" applyFill="0" applyBorder="0" applyAlignment="0">
      <alignment vertical="center"/>
    </xf>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35" fillId="0" borderId="0" applyFont="0" applyFill="0" applyBorder="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35" fillId="0" borderId="0" applyFont="0" applyFill="0" applyBorder="0"/>
    <xf numFmtId="0" fontId="63" fillId="0" borderId="0"/>
    <xf numFmtId="0" fontId="63" fillId="0" borderId="0"/>
    <xf numFmtId="0" fontId="35" fillId="0" borderId="0" applyFont="0" applyFill="0" applyBorder="0"/>
    <xf numFmtId="0" fontId="63" fillId="0" borderId="0"/>
    <xf numFmtId="281" fontId="35" fillId="0" borderId="0" applyFont="0" applyFill="0" applyBorder="0" applyAlignment="0">
      <alignment vertical="center"/>
    </xf>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281" fontId="35" fillId="0" borderId="0" applyFont="0" applyFill="0" applyBorder="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0" fontId="63" fillId="0" borderId="0"/>
    <xf numFmtId="281" fontId="35" fillId="0" borderId="0" applyFont="0" applyFill="0" applyBorder="0"/>
    <xf numFmtId="281" fontId="35" fillId="0" borderId="0" applyFont="0" applyFill="0" applyBorder="0"/>
    <xf numFmtId="0" fontId="63" fillId="0" borderId="0"/>
    <xf numFmtId="0" fontId="63" fillId="0" borderId="0"/>
    <xf numFmtId="281" fontId="35" fillId="0" borderId="0" applyFont="0" applyFill="0" applyBorder="0"/>
    <xf numFmtId="0" fontId="63" fillId="0" borderId="0"/>
    <xf numFmtId="0" fontId="30" fillId="0" borderId="0"/>
    <xf numFmtId="0" fontId="6" fillId="0" borderId="0" applyNumberFormat="0" applyFill="0" applyBorder="0" applyAlignment="0" applyProtection="0"/>
    <xf numFmtId="0" fontId="6" fillId="0" borderId="0" applyNumberFormat="0" applyFill="0" applyBorder="0" applyAlignment="0" applyProtection="0"/>
    <xf numFmtId="0" fontId="63" fillId="0" borderId="0"/>
    <xf numFmtId="17" fontId="179" fillId="0" borderId="41" applyAlignment="0" applyProtection="0">
      <alignment horizontal="centerContinuous"/>
    </xf>
    <xf numFmtId="19" fontId="179" fillId="0" borderId="41" applyAlignment="0" applyProtection="0">
      <alignment horizontal="centerContinuous"/>
    </xf>
    <xf numFmtId="0" fontId="63" fillId="0" borderId="0"/>
    <xf numFmtId="0" fontId="63" fillId="0" borderId="0"/>
    <xf numFmtId="0" fontId="63" fillId="0" borderId="0"/>
    <xf numFmtId="283" fontId="41" fillId="0" borderId="0" applyFont="0" applyFill="0" applyBorder="0" applyAlignment="0" applyProtection="0"/>
    <xf numFmtId="284" fontId="41" fillId="0" borderId="0" applyFont="0" applyFill="0" applyBorder="0" applyAlignment="0" applyProtection="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285" fontId="40" fillId="0" borderId="0" applyFont="0" applyFill="0" applyBorder="0" applyAlignment="0" applyProtection="0"/>
    <xf numFmtId="285"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40" fillId="0" borderId="0" applyFont="0" applyFill="0" applyBorder="0" applyAlignment="0" applyProtection="0"/>
    <xf numFmtId="0" fontId="40" fillId="0" borderId="0" applyFont="0" applyFill="0" applyBorder="0" applyAlignment="0" applyProtection="0"/>
    <xf numFmtId="0" fontId="63" fillId="0" borderId="0"/>
    <xf numFmtId="0" fontId="63" fillId="0" borderId="0"/>
    <xf numFmtId="0" fontId="180" fillId="0" borderId="0" applyFont="0" applyFill="0" applyBorder="0" applyAlignment="0" applyProtection="0"/>
    <xf numFmtId="0" fontId="41" fillId="0" borderId="0" applyFont="0" applyFill="0" applyBorder="0" applyAlignment="0" applyProtection="0"/>
    <xf numFmtId="0" fontId="63" fillId="0" borderId="0"/>
    <xf numFmtId="0" fontId="63" fillId="0" borderId="0"/>
    <xf numFmtId="286" fontId="6" fillId="0" borderId="0" applyFont="0" applyFill="0" applyBorder="0" applyAlignment="0" applyProtection="0"/>
    <xf numFmtId="284" fontId="41" fillId="0" borderId="0" applyFont="0" applyFill="0" applyBorder="0" applyAlignment="0" applyProtection="0"/>
    <xf numFmtId="287" fontId="6" fillId="0" borderId="0" applyFont="0" applyFill="0" applyBorder="0" applyAlignment="0" applyProtection="0"/>
    <xf numFmtId="0" fontId="63" fillId="0" borderId="0"/>
    <xf numFmtId="283" fontId="41" fillId="0" borderId="0" applyFont="0" applyFill="0" applyBorder="0" applyAlignment="0" applyProtection="0"/>
    <xf numFmtId="0" fontId="41" fillId="0" borderId="0" applyFont="0" applyFill="0" applyBorder="0" applyAlignment="0" applyProtection="0"/>
    <xf numFmtId="0" fontId="180" fillId="0" borderId="0" applyFont="0" applyFill="0" applyBorder="0" applyAlignment="0" applyProtection="0"/>
    <xf numFmtId="0" fontId="63" fillId="0" borderId="0"/>
    <xf numFmtId="0" fontId="180" fillId="0" borderId="0" applyFont="0" applyFill="0" applyBorder="0" applyAlignment="0" applyProtection="0"/>
    <xf numFmtId="0" fontId="63" fillId="0" borderId="0"/>
    <xf numFmtId="287" fontId="6"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63" fillId="0" borderId="0"/>
    <xf numFmtId="288" fontId="180" fillId="0" borderId="0" applyFont="0" applyFill="0" applyBorder="0" applyAlignment="0" applyProtection="0"/>
    <xf numFmtId="0" fontId="41" fillId="0" borderId="0" applyFont="0" applyFill="0" applyBorder="0" applyAlignment="0" applyProtection="0"/>
    <xf numFmtId="0" fontId="63" fillId="0" borderId="0"/>
    <xf numFmtId="0" fontId="63" fillId="0" borderId="0"/>
    <xf numFmtId="288" fontId="180" fillId="0" borderId="0" applyFont="0" applyFill="0" applyBorder="0" applyAlignment="0" applyProtection="0"/>
    <xf numFmtId="0" fontId="41" fillId="0" borderId="0" applyFont="0" applyFill="0" applyBorder="0" applyAlignment="0" applyProtection="0"/>
    <xf numFmtId="0" fontId="63" fillId="0" borderId="0"/>
    <xf numFmtId="0" fontId="63" fillId="0" borderId="0"/>
    <xf numFmtId="0" fontId="41" fillId="0" borderId="0" applyFont="0" applyFill="0" applyBorder="0" applyAlignment="0" applyProtection="0"/>
    <xf numFmtId="284" fontId="41" fillId="0" borderId="0" applyFont="0" applyFill="0" applyBorder="0" applyAlignment="0" applyProtection="0"/>
    <xf numFmtId="0" fontId="180" fillId="0" borderId="0" applyFont="0" applyFill="0" applyBorder="0" applyAlignment="0" applyProtection="0"/>
    <xf numFmtId="0" fontId="41" fillId="0" borderId="0" applyFont="0" applyFill="0" applyBorder="0" applyAlignment="0" applyProtection="0"/>
    <xf numFmtId="0" fontId="180" fillId="0" borderId="0" applyFont="0" applyFill="0" applyBorder="0" applyAlignment="0" applyProtection="0"/>
    <xf numFmtId="0" fontId="63" fillId="0" borderId="0"/>
    <xf numFmtId="289" fontId="6" fillId="0" borderId="0" applyFont="0" applyFill="0" applyBorder="0" applyAlignment="0" applyProtection="0"/>
    <xf numFmtId="0" fontId="41" fillId="0" borderId="0" applyFont="0" applyFill="0" applyBorder="0" applyAlignment="0" applyProtection="0"/>
    <xf numFmtId="0" fontId="180" fillId="0" borderId="0" applyFont="0" applyFill="0" applyBorder="0" applyAlignment="0" applyProtection="0"/>
    <xf numFmtId="213" fontId="58" fillId="0" borderId="0">
      <alignment horizontal="center"/>
    </xf>
    <xf numFmtId="181" fontId="18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3" fillId="0" borderId="0"/>
    <xf numFmtId="41" fontId="6" fillId="0" borderId="0" applyFont="0" applyFill="0" applyBorder="0" applyAlignment="0" applyProtection="0"/>
    <xf numFmtId="41" fontId="6" fillId="0" borderId="0" applyFont="0" applyFill="0" applyBorder="0" applyAlignment="0" applyProtection="0"/>
    <xf numFmtId="0" fontId="63" fillId="0" borderId="0"/>
    <xf numFmtId="0" fontId="63" fillId="0" borderId="0"/>
    <xf numFmtId="290" fontId="6" fillId="0" borderId="0" applyFont="0" applyFill="0" applyBorder="0" applyAlignment="0" applyProtection="0"/>
    <xf numFmtId="43" fontId="6" fillId="0" borderId="0" applyFont="0" applyFill="0" applyBorder="0" applyAlignment="0" applyProtection="0"/>
    <xf numFmtId="290" fontId="6" fillId="0" borderId="0" applyFont="0" applyFill="0" applyBorder="0" applyAlignment="0" applyProtection="0"/>
    <xf numFmtId="291" fontId="6" fillId="0" borderId="0" applyFill="0" applyBorder="0" applyAlignment="0" applyProtection="0"/>
    <xf numFmtId="291" fontId="6" fillId="0" borderId="0" applyFill="0" applyBorder="0" applyAlignment="0" applyProtection="0"/>
    <xf numFmtId="291"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3" fillId="0" borderId="0"/>
    <xf numFmtId="227" fontId="6" fillId="0" borderId="0" applyFont="0" applyFill="0" applyBorder="0" applyAlignment="0" applyProtection="0"/>
    <xf numFmtId="172"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227" fontId="6" fillId="0" borderId="0" applyFont="0" applyFill="0" applyBorder="0" applyAlignment="0" applyProtection="0"/>
    <xf numFmtId="180" fontId="6" fillId="0" borderId="0" applyFont="0" applyFill="0" applyBorder="0" applyAlignment="0" applyProtection="0"/>
    <xf numFmtId="180" fontId="63"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227" fontId="6" fillId="0" borderId="0" applyFont="0" applyFill="0" applyBorder="0" applyAlignment="0" applyProtection="0"/>
    <xf numFmtId="0" fontId="63" fillId="0" borderId="0"/>
    <xf numFmtId="172" fontId="6" fillId="0" borderId="0" applyFont="0" applyFill="0" applyBorder="0" applyAlignment="0" applyProtection="0"/>
    <xf numFmtId="0" fontId="68" fillId="19" borderId="0">
      <alignment vertical="center"/>
    </xf>
    <xf numFmtId="2" fontId="115"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0" fontId="63" fillId="0" borderId="0"/>
    <xf numFmtId="0" fontId="116"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0" fontId="63" fillId="0" borderId="0"/>
    <xf numFmtId="0" fontId="116"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2" fontId="115" fillId="48" borderId="11" applyNumberFormat="0" applyBorder="0" applyAlignment="0">
      <protection locked="0"/>
    </xf>
    <xf numFmtId="2" fontId="115" fillId="48" borderId="11" applyNumberFormat="0" applyBorder="0" applyAlignment="0">
      <protection locked="0"/>
    </xf>
    <xf numFmtId="0" fontId="63" fillId="0" borderId="0"/>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2" fontId="115"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63" fillId="0" borderId="0"/>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116" fillId="48" borderId="11" applyNumberFormat="0" applyBorder="0" applyAlignment="0">
      <protection locked="0"/>
    </xf>
    <xf numFmtId="0" fontId="63" fillId="0" borderId="0"/>
    <xf numFmtId="0" fontId="116" fillId="48" borderId="11" applyNumberFormat="0" applyBorder="0" applyAlignment="0">
      <protection locked="0"/>
    </xf>
    <xf numFmtId="0" fontId="182" fillId="53" borderId="0">
      <alignment horizontal="centerContinuous"/>
    </xf>
    <xf numFmtId="237" fontId="8" fillId="0" borderId="0" applyFont="0" applyFill="0" applyBorder="0" applyAlignment="0" applyProtection="0"/>
    <xf numFmtId="248" fontId="8" fillId="0" borderId="0" applyFont="0" applyFill="0" applyBorder="0" applyAlignment="0" applyProtection="0"/>
    <xf numFmtId="292" fontId="6" fillId="0" borderId="0" applyFont="0" applyFill="0" applyBorder="0" applyAlignment="0" applyProtection="0"/>
    <xf numFmtId="293" fontId="6" fillId="0" borderId="0" applyFont="0" applyFill="0" applyBorder="0" applyAlignment="0" applyProtection="0"/>
    <xf numFmtId="294" fontId="40" fillId="0" borderId="0" applyFont="0" applyFill="0" applyBorder="0" applyAlignment="0" applyProtection="0"/>
    <xf numFmtId="0" fontId="68" fillId="0" borderId="0">
      <alignment vertical="center"/>
    </xf>
    <xf numFmtId="0" fontId="68" fillId="0" borderId="0">
      <alignment vertical="center"/>
    </xf>
    <xf numFmtId="0" fontId="63" fillId="0" borderId="0"/>
    <xf numFmtId="295" fontId="6" fillId="0" borderId="0">
      <alignment horizontal="right"/>
    </xf>
    <xf numFmtId="295" fontId="6" fillId="0" borderId="0">
      <alignment horizontal="right"/>
    </xf>
    <xf numFmtId="15" fontId="7" fillId="80" borderId="42" applyNumberFormat="0" applyFill="0" applyBorder="0" applyAlignment="0"/>
    <xf numFmtId="17" fontId="7" fillId="80" borderId="42" applyNumberFormat="0" applyFill="0" applyBorder="0" applyAlignment="0"/>
    <xf numFmtId="0" fontId="63" fillId="0" borderId="0"/>
    <xf numFmtId="0" fontId="63" fillId="0" borderId="0"/>
    <xf numFmtId="0" fontId="63" fillId="0" borderId="0"/>
    <xf numFmtId="295" fontId="6" fillId="0" borderId="0">
      <alignment horizontal="right"/>
    </xf>
    <xf numFmtId="0" fontId="108" fillId="0" borderId="0" applyNumberFormat="0" applyFont="0" applyBorder="0" applyAlignment="0"/>
    <xf numFmtId="0" fontId="108" fillId="0" borderId="0" applyNumberFormat="0" applyFont="0" applyBorder="0" applyAlignment="0"/>
    <xf numFmtId="296" fontId="6" fillId="0" borderId="0" applyFont="0" applyFill="0" applyBorder="0" applyAlignment="0" applyProtection="0"/>
    <xf numFmtId="297" fontId="102" fillId="0" borderId="0">
      <alignment horizontal="right" vertical="center" wrapText="1"/>
    </xf>
    <xf numFmtId="298" fontId="102" fillId="0" borderId="0">
      <alignment horizontal="right" vertical="center" wrapText="1"/>
    </xf>
    <xf numFmtId="299" fontId="102" fillId="0" borderId="0">
      <alignment horizontal="right" vertical="center" wrapText="1"/>
    </xf>
    <xf numFmtId="0" fontId="63" fillId="0" borderId="0"/>
    <xf numFmtId="0" fontId="183" fillId="53" borderId="0" applyNumberFormat="0" applyBorder="0">
      <protection locked="0"/>
    </xf>
    <xf numFmtId="4" fontId="30" fillId="0" borderId="43" applyFill="0" applyBorder="0">
      <alignment horizontal="right"/>
      <protection locked="0"/>
    </xf>
    <xf numFmtId="0" fontId="184" fillId="6"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5" fillId="6" borderId="0" applyNumberFormat="0" applyBorder="0" applyAlignment="0" applyProtection="0"/>
    <xf numFmtId="0" fontId="63" fillId="0" borderId="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4" fillId="7" borderId="0" applyNumberFormat="0" applyBorder="0" applyAlignment="0" applyProtection="0"/>
    <xf numFmtId="0" fontId="186" fillId="6"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6" borderId="0" applyNumberFormat="0" applyBorder="0" applyAlignment="0" applyProtection="0"/>
    <xf numFmtId="0" fontId="63" fillId="0" borderId="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63" fillId="0" borderId="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37" fontId="187" fillId="0" borderId="0"/>
    <xf numFmtId="0" fontId="187" fillId="0" borderId="0"/>
    <xf numFmtId="0" fontId="187" fillId="0" borderId="0"/>
    <xf numFmtId="0" fontId="63" fillId="0" borderId="0"/>
    <xf numFmtId="0" fontId="116" fillId="2" borderId="11" applyNumberFormat="0" applyFont="0" applyBorder="0" applyAlignment="0">
      <alignment horizontal="centerContinuous"/>
    </xf>
    <xf numFmtId="0" fontId="79" fillId="0" borderId="15"/>
    <xf numFmtId="0" fontId="165" fillId="0" borderId="0"/>
    <xf numFmtId="0" fontId="165" fillId="0" borderId="0"/>
    <xf numFmtId="0" fontId="6" fillId="0" borderId="0"/>
    <xf numFmtId="300" fontId="14"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0" fontId="45" fillId="0" borderId="0"/>
    <xf numFmtId="301" fontId="6" fillId="0" borderId="0"/>
    <xf numFmtId="301" fontId="6" fillId="0" borderId="0"/>
    <xf numFmtId="0" fontId="63" fillId="0" borderId="0"/>
    <xf numFmtId="267" fontId="6" fillId="0" borderId="0"/>
    <xf numFmtId="267" fontId="6" fillId="0" borderId="0"/>
    <xf numFmtId="0" fontId="63" fillId="0" borderId="0"/>
    <xf numFmtId="302" fontId="6" fillId="0" borderId="0">
      <alignment horizontal="right"/>
    </xf>
    <xf numFmtId="302" fontId="6" fillId="0" borderId="0">
      <alignment horizontal="right"/>
    </xf>
    <xf numFmtId="0" fontId="63" fillId="0" borderId="0"/>
    <xf numFmtId="37" fontId="30" fillId="0" borderId="0" applyAlignment="0"/>
    <xf numFmtId="0" fontId="5" fillId="0" borderId="0"/>
    <xf numFmtId="0" fontId="30" fillId="0" borderId="0" applyAlignment="0"/>
    <xf numFmtId="0" fontId="5" fillId="0" borderId="0"/>
    <xf numFmtId="0" fontId="5" fillId="0" borderId="0"/>
    <xf numFmtId="0" fontId="5" fillId="0" borderId="0"/>
    <xf numFmtId="0" fontId="30" fillId="0" borderId="0" applyAlignment="0"/>
    <xf numFmtId="0" fontId="30" fillId="0" borderId="0" applyAlignment="0"/>
    <xf numFmtId="0" fontId="5" fillId="0" borderId="0"/>
    <xf numFmtId="0" fontId="5" fillId="0" borderId="0"/>
    <xf numFmtId="0" fontId="5" fillId="0" borderId="0"/>
    <xf numFmtId="0" fontId="63" fillId="0" borderId="0"/>
    <xf numFmtId="0" fontId="5" fillId="0" borderId="0"/>
    <xf numFmtId="173"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5" fillId="0" borderId="0"/>
    <xf numFmtId="0" fontId="5" fillId="0" borderId="0"/>
    <xf numFmtId="173" fontId="6" fillId="0" borderId="0">
      <alignment vertical="center"/>
    </xf>
    <xf numFmtId="189" fontId="188" fillId="0" borderId="0">
      <alignment vertical="center"/>
    </xf>
    <xf numFmtId="173"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3"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3" fontId="6" fillId="0" borderId="0">
      <alignment vertical="center"/>
    </xf>
    <xf numFmtId="0" fontId="5" fillId="0" borderId="0"/>
    <xf numFmtId="0" fontId="189" fillId="0" borderId="0"/>
    <xf numFmtId="173" fontId="6" fillId="0" borderId="0">
      <alignment vertical="center"/>
    </xf>
    <xf numFmtId="0" fontId="5" fillId="0" borderId="0"/>
    <xf numFmtId="0" fontId="63" fillId="0" borderId="0"/>
    <xf numFmtId="173" fontId="6" fillId="0" borderId="0">
      <alignment vertical="center"/>
    </xf>
    <xf numFmtId="0" fontId="6" fillId="0" borderId="0"/>
    <xf numFmtId="0" fontId="63" fillId="0" borderId="0"/>
    <xf numFmtId="173" fontId="6" fillId="0" borderId="0">
      <alignment vertical="center"/>
    </xf>
    <xf numFmtId="0" fontId="6" fillId="0" borderId="0"/>
    <xf numFmtId="0" fontId="63" fillId="0" borderId="0"/>
    <xf numFmtId="173" fontId="6" fillId="0" borderId="0">
      <alignment vertical="center"/>
    </xf>
    <xf numFmtId="0" fontId="6" fillId="0" borderId="0"/>
    <xf numFmtId="0" fontId="63" fillId="0" borderId="0"/>
    <xf numFmtId="173" fontId="6" fillId="0" borderId="0">
      <alignment vertical="center"/>
    </xf>
    <xf numFmtId="0" fontId="6" fillId="0" borderId="0"/>
    <xf numFmtId="0" fontId="63" fillId="0" borderId="0"/>
    <xf numFmtId="173" fontId="6" fillId="0" borderId="0">
      <alignment vertical="center"/>
    </xf>
    <xf numFmtId="0" fontId="6" fillId="0" borderId="0"/>
    <xf numFmtId="0" fontId="6" fillId="0" borderId="0"/>
    <xf numFmtId="0" fontId="63" fillId="0" borderId="0"/>
    <xf numFmtId="0" fontId="5" fillId="0" borderId="0"/>
    <xf numFmtId="0" fontId="63" fillId="0" borderId="0"/>
    <xf numFmtId="0" fontId="6" fillId="0" borderId="0"/>
    <xf numFmtId="0" fontId="6" fillId="0" borderId="0"/>
    <xf numFmtId="0" fontId="63" fillId="0" borderId="0"/>
    <xf numFmtId="0" fontId="5" fillId="0" borderId="0"/>
    <xf numFmtId="0" fontId="6" fillId="0" borderId="0"/>
    <xf numFmtId="0" fontId="63" fillId="0" borderId="0"/>
    <xf numFmtId="0" fontId="63" fillId="0" borderId="0"/>
    <xf numFmtId="170" fontId="31" fillId="0" borderId="0">
      <alignment vertical="center"/>
    </xf>
    <xf numFmtId="0" fontId="6" fillId="0" borderId="0"/>
    <xf numFmtId="173" fontId="6" fillId="0" borderId="0">
      <alignment vertical="center"/>
    </xf>
    <xf numFmtId="0" fontId="5" fillId="0" borderId="0"/>
    <xf numFmtId="0" fontId="63" fillId="0" borderId="0"/>
    <xf numFmtId="0" fontId="6" fillId="0" borderId="0"/>
    <xf numFmtId="173" fontId="6" fillId="0" borderId="0">
      <alignment vertical="center"/>
    </xf>
    <xf numFmtId="0" fontId="5"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3"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3" fillId="0" borderId="0"/>
    <xf numFmtId="0" fontId="6" fillId="0" borderId="0"/>
    <xf numFmtId="0" fontId="6" fillId="0" borderId="0"/>
    <xf numFmtId="0" fontId="6" fillId="0" borderId="0"/>
    <xf numFmtId="0" fontId="6" fillId="0" borderId="0"/>
    <xf numFmtId="0" fontId="6" fillId="0" borderId="0"/>
    <xf numFmtId="173"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68" fillId="0" borderId="0" applyBorder="0">
      <alignment vertical="center"/>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30" fillId="0" borderId="0"/>
    <xf numFmtId="0" fontId="5" fillId="0" borderId="0"/>
    <xf numFmtId="0" fontId="5" fillId="0" borderId="0"/>
    <xf numFmtId="0" fontId="5" fillId="0" borderId="0"/>
    <xf numFmtId="0" fontId="5" fillId="0" borderId="0"/>
    <xf numFmtId="173" fontId="6" fillId="0" borderId="0">
      <alignment vertical="center"/>
    </xf>
    <xf numFmtId="0" fontId="5" fillId="0" borderId="0"/>
    <xf numFmtId="0" fontId="5" fillId="0" borderId="0"/>
    <xf numFmtId="0" fontId="5" fillId="0" borderId="0"/>
    <xf numFmtId="0" fontId="5" fillId="0" borderId="0"/>
    <xf numFmtId="173" fontId="6" fillId="0" borderId="0">
      <alignment vertical="center"/>
    </xf>
    <xf numFmtId="0" fontId="30" fillId="0" borderId="0"/>
    <xf numFmtId="0" fontId="30" fillId="0" borderId="0"/>
    <xf numFmtId="0" fontId="63" fillId="0" borderId="0"/>
    <xf numFmtId="0" fontId="63" fillId="0" borderId="0"/>
    <xf numFmtId="0" fontId="30" fillId="0" borderId="0"/>
    <xf numFmtId="0" fontId="30" fillId="0" borderId="0"/>
    <xf numFmtId="0" fontId="63" fillId="0" borderId="0"/>
    <xf numFmtId="173" fontId="6" fillId="0" borderId="0">
      <alignment vertical="center"/>
    </xf>
    <xf numFmtId="0" fontId="63" fillId="0" borderId="0"/>
    <xf numFmtId="0" fontId="5"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3" fontId="6" fillId="0" borderId="0">
      <alignment vertical="center"/>
    </xf>
    <xf numFmtId="173" fontId="6" fillId="0" borderId="0">
      <alignment vertical="center"/>
    </xf>
    <xf numFmtId="173" fontId="6" fillId="0" borderId="0">
      <alignment vertical="center"/>
    </xf>
    <xf numFmtId="0" fontId="63" fillId="0" borderId="0"/>
    <xf numFmtId="37"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63" fillId="0" borderId="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23" fillId="0" borderId="0" applyNumberFormat="0" applyFill="0" applyAlignment="0"/>
    <xf numFmtId="0" fontId="63" fillId="0" borderId="0"/>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27" fontId="6" fillId="0" borderId="10">
      <alignment horizontal="left"/>
    </xf>
    <xf numFmtId="0" fontId="63" fillId="0" borderId="0"/>
    <xf numFmtId="227" fontId="6" fillId="0" borderId="10">
      <alignment horizontal="left"/>
    </xf>
    <xf numFmtId="227" fontId="6" fillId="0" borderId="1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0" fontId="63" fillId="0" borderId="0"/>
    <xf numFmtId="0" fontId="6" fillId="0" borderId="0"/>
    <xf numFmtId="0" fontId="190" fillId="0" borderId="0"/>
    <xf numFmtId="0" fontId="6" fillId="0" borderId="0"/>
    <xf numFmtId="0" fontId="6" fillId="0" borderId="0"/>
    <xf numFmtId="0" fontId="63" fillId="0" borderId="0"/>
    <xf numFmtId="0" fontId="191" fillId="0" borderId="0"/>
    <xf numFmtId="0" fontId="6" fillId="0" borderId="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48"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61" borderId="24" applyNumberFormat="0" applyFont="0" applyAlignment="0" applyProtection="0"/>
    <xf numFmtId="0" fontId="63" fillId="61" borderId="24" applyNumberFormat="0" applyFont="0" applyAlignment="0" applyProtection="0"/>
    <xf numFmtId="0" fontId="63" fillId="0" borderId="0"/>
    <xf numFmtId="0" fontId="63" fillId="48"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3" fillId="61" borderId="24" applyNumberFormat="0" applyFont="0" applyAlignment="0" applyProtection="0"/>
    <xf numFmtId="0" fontId="63" fillId="48" borderId="24" applyNumberFormat="0" applyFont="0" applyAlignment="0" applyProtection="0"/>
    <xf numFmtId="0" fontId="63" fillId="48"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3" fillId="0" borderId="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61" borderId="24" applyNumberFormat="0" applyFont="0" applyAlignment="0" applyProtection="0"/>
    <xf numFmtId="0" fontId="6" fillId="48" borderId="24" applyNumberFormat="0" applyFont="0" applyAlignment="0" applyProtection="0"/>
    <xf numFmtId="0" fontId="192" fillId="0" borderId="18"/>
    <xf numFmtId="0" fontId="193" fillId="0" borderId="18"/>
    <xf numFmtId="0" fontId="193" fillId="0" borderId="18"/>
    <xf numFmtId="0" fontId="193" fillId="0" borderId="18"/>
    <xf numFmtId="0" fontId="193" fillId="0" borderId="18"/>
    <xf numFmtId="0" fontId="193" fillId="0" borderId="18"/>
    <xf numFmtId="0" fontId="193" fillId="0" borderId="18"/>
    <xf numFmtId="0" fontId="193" fillId="0" borderId="18"/>
    <xf numFmtId="0" fontId="193" fillId="0" borderId="18"/>
    <xf numFmtId="0" fontId="193" fillId="0" borderId="18"/>
    <xf numFmtId="0" fontId="193" fillId="0" borderId="18"/>
    <xf numFmtId="0" fontId="193" fillId="0" borderId="18"/>
    <xf numFmtId="0" fontId="192" fillId="0" borderId="18"/>
    <xf numFmtId="0" fontId="192" fillId="0" borderId="18"/>
    <xf numFmtId="0" fontId="63" fillId="0" borderId="0"/>
    <xf numFmtId="0" fontId="193" fillId="0" borderId="18"/>
    <xf numFmtId="0" fontId="192" fillId="0" borderId="18"/>
    <xf numFmtId="0" fontId="192" fillId="0" borderId="18"/>
    <xf numFmtId="0" fontId="192" fillId="0" borderId="18"/>
    <xf numFmtId="0" fontId="192" fillId="0" borderId="18"/>
    <xf numFmtId="0" fontId="192" fillId="0" borderId="18"/>
    <xf numFmtId="0" fontId="192" fillId="0" borderId="18"/>
    <xf numFmtId="0" fontId="193" fillId="0" borderId="18"/>
    <xf numFmtId="0" fontId="193" fillId="0" borderId="18"/>
    <xf numFmtId="0" fontId="193" fillId="0" borderId="18"/>
    <xf numFmtId="0" fontId="192" fillId="0" borderId="18"/>
    <xf numFmtId="0" fontId="193" fillId="0" borderId="18"/>
    <xf numFmtId="0" fontId="193" fillId="0" borderId="18"/>
    <xf numFmtId="0" fontId="193" fillId="0" borderId="18"/>
    <xf numFmtId="0" fontId="192" fillId="0" borderId="18"/>
    <xf numFmtId="0" fontId="193" fillId="0" borderId="18"/>
    <xf numFmtId="0" fontId="193" fillId="0" borderId="18"/>
    <xf numFmtId="0" fontId="193" fillId="0" borderId="18"/>
    <xf numFmtId="0" fontId="192" fillId="0" borderId="18"/>
    <xf numFmtId="0" fontId="193" fillId="0" borderId="18"/>
    <xf numFmtId="0" fontId="193" fillId="0" borderId="18"/>
    <xf numFmtId="0" fontId="193" fillId="0" borderId="18"/>
    <xf numFmtId="0" fontId="192" fillId="0" borderId="18"/>
    <xf numFmtId="0" fontId="193" fillId="0" borderId="18"/>
    <xf numFmtId="0" fontId="193" fillId="0" borderId="18"/>
    <xf numFmtId="0" fontId="193" fillId="0" borderId="18"/>
    <xf numFmtId="0" fontId="192" fillId="0" borderId="18"/>
    <xf numFmtId="0" fontId="193" fillId="0" borderId="18"/>
    <xf numFmtId="0" fontId="193" fillId="0" borderId="18"/>
    <xf numFmtId="0" fontId="193" fillId="0" borderId="18"/>
    <xf numFmtId="0" fontId="192" fillId="0" borderId="18"/>
    <xf numFmtId="0" fontId="193" fillId="0" borderId="18"/>
    <xf numFmtId="0" fontId="193" fillId="0" borderId="18"/>
    <xf numFmtId="0" fontId="193" fillId="0" borderId="18"/>
    <xf numFmtId="0" fontId="193" fillId="0" borderId="18"/>
    <xf numFmtId="0" fontId="193" fillId="0" borderId="18"/>
    <xf numFmtId="303" fontId="172" fillId="0" borderId="0" applyProtection="0">
      <alignment horizontal="center"/>
    </xf>
    <xf numFmtId="304" fontId="6" fillId="0" borderId="0" applyProtection="0">
      <alignment horizontal="center"/>
    </xf>
    <xf numFmtId="305" fontId="6" fillId="0" borderId="0" applyProtection="0">
      <alignment horizontal="center"/>
    </xf>
    <xf numFmtId="303" fontId="172" fillId="0" borderId="0" applyProtection="0">
      <alignment horizontal="center"/>
    </xf>
    <xf numFmtId="303" fontId="172" fillId="0" borderId="0" applyProtection="0">
      <alignment horizontal="center"/>
    </xf>
    <xf numFmtId="37" fontId="6" fillId="0" borderId="0"/>
    <xf numFmtId="37" fontId="6" fillId="0" borderId="0"/>
    <xf numFmtId="0" fontId="6" fillId="0" borderId="0"/>
    <xf numFmtId="0" fontId="5" fillId="0" borderId="0"/>
    <xf numFmtId="0" fontId="63" fillId="0" borderId="0"/>
    <xf numFmtId="0" fontId="6" fillId="0" borderId="0"/>
    <xf numFmtId="0" fontId="5" fillId="0" borderId="0"/>
    <xf numFmtId="0" fontId="63" fillId="0" borderId="0"/>
    <xf numFmtId="0" fontId="194" fillId="0" borderId="0">
      <alignment horizontal="center" vertical="top"/>
    </xf>
    <xf numFmtId="0" fontId="116" fillId="0" borderId="18" applyNumberFormat="0" applyBorder="0" applyAlignment="0" applyProtection="0">
      <alignment horizontal="right"/>
      <protection locked="0"/>
    </xf>
    <xf numFmtId="0" fontId="76" fillId="81" borderId="0" applyNumberFormat="0" applyFont="0" applyBorder="0" applyAlignment="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0" fontId="63" fillId="0" borderId="0"/>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3"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0" fontId="63" fillId="0" borderId="0"/>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71" fontId="6" fillId="20" borderId="11">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0" fontId="63" fillId="0" borderId="0"/>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10" fontId="6" fillId="20" borderId="11" applyFont="0">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0" fontId="63" fillId="0" borderId="0"/>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9" fontId="6" fillId="20" borderId="11">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3" fillId="0" borderId="0"/>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164" fontId="6" fillId="20" borderId="25" applyFont="0">
      <alignment horizontal="right"/>
      <protection locked="0"/>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3" fillId="0" borderId="0"/>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lignment horizontal="center" wrapText="1"/>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3" fillId="0" borderId="0"/>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6" fillId="20" borderId="11" applyNumberFormat="0" applyFont="0">
      <alignment horizontal="center" wrapText="1"/>
      <protection locked="0"/>
    </xf>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6" fillId="52" borderId="44" applyNumberFormat="0" applyAlignment="0" applyProtection="0"/>
    <xf numFmtId="0" fontId="63" fillId="0" borderId="0"/>
    <xf numFmtId="0" fontId="195" fillId="52" borderId="44" applyNumberFormat="0" applyAlignment="0" applyProtection="0"/>
    <xf numFmtId="0" fontId="196" fillId="52" borderId="44" applyNumberFormat="0" applyAlignment="0" applyProtection="0"/>
    <xf numFmtId="0" fontId="63" fillId="0" borderId="0"/>
    <xf numFmtId="0" fontId="195" fillId="52" borderId="44" applyNumberFormat="0" applyAlignment="0" applyProtection="0"/>
    <xf numFmtId="0" fontId="196" fillId="52" borderId="44" applyNumberFormat="0" applyAlignment="0" applyProtection="0"/>
    <xf numFmtId="0" fontId="63" fillId="0" borderId="0"/>
    <xf numFmtId="0" fontId="195" fillId="52" borderId="44" applyNumberFormat="0" applyAlignment="0" applyProtection="0"/>
    <xf numFmtId="0" fontId="196" fillId="52" borderId="44" applyNumberFormat="0" applyAlignment="0" applyProtection="0"/>
    <xf numFmtId="0" fontId="63" fillId="0" borderId="0"/>
    <xf numFmtId="0" fontId="195" fillId="53"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5"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6" fillId="52" borderId="44" applyNumberFormat="0" applyAlignment="0" applyProtection="0"/>
    <xf numFmtId="0" fontId="63" fillId="0" borderId="0"/>
    <xf numFmtId="0" fontId="195" fillId="52" borderId="44" applyNumberFormat="0" applyAlignment="0" applyProtection="0"/>
    <xf numFmtId="0" fontId="196" fillId="52" borderId="44" applyNumberFormat="0" applyAlignment="0" applyProtection="0"/>
    <xf numFmtId="0" fontId="63" fillId="0" borderId="0"/>
    <xf numFmtId="0" fontId="195" fillId="52" borderId="44" applyNumberFormat="0" applyAlignment="0" applyProtection="0"/>
    <xf numFmtId="0" fontId="196" fillId="52" borderId="44" applyNumberFormat="0" applyAlignment="0" applyProtection="0"/>
    <xf numFmtId="0" fontId="63" fillId="0" borderId="0"/>
    <xf numFmtId="0" fontId="195" fillId="52" borderId="44" applyNumberFormat="0" applyAlignment="0" applyProtection="0"/>
    <xf numFmtId="0" fontId="196" fillId="52" borderId="44" applyNumberFormat="0" applyAlignment="0" applyProtection="0"/>
    <xf numFmtId="0" fontId="63" fillId="0" borderId="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6" fillId="52" borderId="44" applyNumberFormat="0" applyAlignment="0" applyProtection="0"/>
    <xf numFmtId="0" fontId="196"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63"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63" fillId="0" borderId="0"/>
    <xf numFmtId="0" fontId="195" fillId="53" borderId="44" applyNumberFormat="0" applyAlignment="0" applyProtection="0"/>
    <xf numFmtId="0" fontId="195" fillId="53"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5" fillId="52" borderId="44" applyNumberFormat="0" applyAlignment="0" applyProtection="0"/>
    <xf numFmtId="0" fontId="196" fillId="52" borderId="44" applyNumberFormat="0" applyAlignment="0" applyProtection="0"/>
    <xf numFmtId="0" fontId="5" fillId="0" borderId="0"/>
    <xf numFmtId="0" fontId="63" fillId="0" borderId="0"/>
    <xf numFmtId="0" fontId="196"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6" fillId="52" borderId="44" applyNumberFormat="0" applyAlignment="0" applyProtection="0"/>
    <xf numFmtId="0" fontId="5" fillId="0" borderId="0"/>
    <xf numFmtId="0" fontId="5" fillId="0" borderId="0"/>
    <xf numFmtId="0" fontId="5" fillId="0" borderId="0"/>
    <xf numFmtId="0" fontId="5" fillId="0" borderId="0"/>
    <xf numFmtId="0" fontId="5" fillId="0" borderId="0"/>
    <xf numFmtId="0" fontId="63" fillId="0" borderId="0"/>
    <xf numFmtId="0" fontId="195" fillId="52" borderId="44" applyNumberFormat="0" applyAlignment="0" applyProtection="0"/>
    <xf numFmtId="0" fontId="196" fillId="52" borderId="44" applyNumberFormat="0" applyAlignment="0" applyProtection="0"/>
    <xf numFmtId="0" fontId="5" fillId="0" borderId="0"/>
    <xf numFmtId="0" fontId="5" fillId="0" borderId="0"/>
    <xf numFmtId="0" fontId="5" fillId="0" borderId="0"/>
    <xf numFmtId="0" fontId="5" fillId="0" borderId="0"/>
    <xf numFmtId="0" fontId="5" fillId="0" borderId="0"/>
    <xf numFmtId="0" fontId="63" fillId="0" borderId="0"/>
    <xf numFmtId="0" fontId="195" fillId="53"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6"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5" fillId="0" borderId="0"/>
    <xf numFmtId="0" fontId="5" fillId="0" borderId="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5" fillId="0" borderId="0"/>
    <xf numFmtId="0" fontId="5" fillId="0" borderId="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5" fillId="0" borderId="0"/>
    <xf numFmtId="0" fontId="5" fillId="0" borderId="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5" fillId="0" borderId="0"/>
    <xf numFmtId="0" fontId="5" fillId="0" borderId="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3" borderId="44" applyNumberFormat="0" applyAlignment="0" applyProtection="0"/>
    <xf numFmtId="0" fontId="195" fillId="52" borderId="44" applyNumberFormat="0" applyAlignment="0" applyProtection="0"/>
    <xf numFmtId="0" fontId="195" fillId="53" borderId="44" applyNumberFormat="0" applyAlignment="0" applyProtection="0"/>
    <xf numFmtId="0" fontId="195" fillId="53" borderId="44" applyNumberFormat="0" applyAlignment="0" applyProtection="0"/>
    <xf numFmtId="306" fontId="115" fillId="82" borderId="18" applyNumberFormat="0" applyBorder="0" applyAlignment="0" applyProtection="0">
      <alignment horizontal="center"/>
      <protection hidden="1"/>
    </xf>
    <xf numFmtId="0" fontId="116" fillId="76" borderId="18" applyNumberFormat="0" applyBorder="0">
      <protection hidden="1"/>
    </xf>
    <xf numFmtId="0" fontId="116" fillId="76" borderId="18" applyNumberFormat="0" applyBorder="0">
      <protection hidden="1"/>
    </xf>
    <xf numFmtId="0" fontId="63" fillId="0" borderId="0"/>
    <xf numFmtId="0" fontId="116" fillId="76" borderId="18" applyNumberFormat="0" applyBorder="0">
      <protection hidden="1"/>
    </xf>
    <xf numFmtId="0" fontId="116" fillId="76" borderId="18" applyNumberFormat="0" applyBorder="0">
      <protection hidden="1"/>
    </xf>
    <xf numFmtId="0" fontId="63" fillId="0" borderId="0"/>
    <xf numFmtId="0" fontId="116" fillId="76" borderId="18" applyNumberFormat="0" applyBorder="0">
      <protection hidden="1"/>
    </xf>
    <xf numFmtId="0" fontId="116" fillId="76" borderId="18" applyNumberFormat="0" applyBorder="0">
      <protection hidden="1"/>
    </xf>
    <xf numFmtId="0" fontId="116" fillId="76" borderId="18" applyNumberFormat="0" applyBorder="0">
      <protection hidden="1"/>
    </xf>
    <xf numFmtId="0" fontId="116" fillId="76" borderId="18" applyNumberFormat="0" applyBorder="0">
      <protection hidden="1"/>
    </xf>
    <xf numFmtId="0" fontId="116" fillId="76" borderId="18" applyNumberFormat="0" applyBorder="0">
      <protection hidden="1"/>
    </xf>
    <xf numFmtId="306" fontId="115" fillId="82" borderId="18" applyNumberFormat="0" applyBorder="0" applyAlignment="0" applyProtection="0">
      <alignment horizontal="center"/>
      <protection hidden="1"/>
    </xf>
    <xf numFmtId="306" fontId="115" fillId="82" borderId="18" applyNumberFormat="0" applyBorder="0" applyAlignment="0" applyProtection="0">
      <alignment horizontal="center"/>
      <protection hidden="1"/>
    </xf>
    <xf numFmtId="0" fontId="63" fillId="0" borderId="0"/>
    <xf numFmtId="0" fontId="116" fillId="76" borderId="18" applyNumberFormat="0" applyBorder="0">
      <protection hidden="1"/>
    </xf>
    <xf numFmtId="306" fontId="115" fillId="82" borderId="18" applyNumberFormat="0" applyBorder="0" applyAlignment="0" applyProtection="0">
      <alignment horizontal="center"/>
      <protection hidden="1"/>
    </xf>
    <xf numFmtId="306" fontId="115" fillId="82" borderId="18" applyNumberFormat="0" applyBorder="0" applyAlignment="0" applyProtection="0">
      <alignment horizontal="center"/>
      <protection hidden="1"/>
    </xf>
    <xf numFmtId="306" fontId="115" fillId="82" borderId="18" applyNumberFormat="0" applyBorder="0" applyAlignment="0" applyProtection="0">
      <alignment horizontal="center"/>
      <protection hidden="1"/>
    </xf>
    <xf numFmtId="306" fontId="115" fillId="82" borderId="18" applyNumberFormat="0" applyBorder="0" applyAlignment="0" applyProtection="0">
      <alignment horizontal="center"/>
      <protection hidden="1"/>
    </xf>
    <xf numFmtId="306" fontId="115" fillId="82" borderId="18" applyNumberFormat="0" applyBorder="0" applyAlignment="0" applyProtection="0">
      <alignment horizontal="center"/>
      <protection hidden="1"/>
    </xf>
    <xf numFmtId="306" fontId="115" fillId="82" borderId="18" applyNumberFormat="0" applyBorder="0" applyAlignment="0" applyProtection="0">
      <alignment horizontal="center"/>
      <protection hidden="1"/>
    </xf>
    <xf numFmtId="0" fontId="63" fillId="0" borderId="0"/>
    <xf numFmtId="0" fontId="116" fillId="76" borderId="18" applyNumberFormat="0" applyBorder="0">
      <protection hidden="1"/>
    </xf>
    <xf numFmtId="0" fontId="116" fillId="76" borderId="18" applyNumberFormat="0" applyBorder="0">
      <protection hidden="1"/>
    </xf>
    <xf numFmtId="306" fontId="115" fillId="82" borderId="18" applyNumberFormat="0" applyBorder="0" applyAlignment="0" applyProtection="0">
      <alignment horizontal="center"/>
      <protection hidden="1"/>
    </xf>
    <xf numFmtId="0" fontId="63" fillId="0" borderId="0"/>
    <xf numFmtId="0" fontId="116" fillId="76" borderId="18" applyNumberFormat="0" applyBorder="0">
      <protection hidden="1"/>
    </xf>
    <xf numFmtId="0" fontId="116" fillId="76" borderId="18" applyNumberFormat="0" applyBorder="0">
      <protection hidden="1"/>
    </xf>
    <xf numFmtId="306" fontId="115" fillId="82" borderId="18" applyNumberFormat="0" applyBorder="0" applyAlignment="0" applyProtection="0">
      <alignment horizontal="center"/>
      <protection hidden="1"/>
    </xf>
    <xf numFmtId="0" fontId="63" fillId="0" borderId="0"/>
    <xf numFmtId="0" fontId="116" fillId="76" borderId="18" applyNumberFormat="0" applyBorder="0">
      <protection hidden="1"/>
    </xf>
    <xf numFmtId="0" fontId="116" fillId="76" borderId="18" applyNumberFormat="0" applyBorder="0">
      <protection hidden="1"/>
    </xf>
    <xf numFmtId="306" fontId="115" fillId="82" borderId="18" applyNumberFormat="0" applyBorder="0" applyAlignment="0" applyProtection="0">
      <alignment horizontal="center"/>
      <protection hidden="1"/>
    </xf>
    <xf numFmtId="0" fontId="63" fillId="0" borderId="0"/>
    <xf numFmtId="0" fontId="116" fillId="76" borderId="18" applyNumberFormat="0" applyBorder="0">
      <protection hidden="1"/>
    </xf>
    <xf numFmtId="0" fontId="116" fillId="76" borderId="18" applyNumberFormat="0" applyBorder="0">
      <protection hidden="1"/>
    </xf>
    <xf numFmtId="306" fontId="115" fillId="82" borderId="18" applyNumberFormat="0" applyBorder="0" applyAlignment="0" applyProtection="0">
      <alignment horizontal="center"/>
      <protection hidden="1"/>
    </xf>
    <xf numFmtId="0" fontId="63" fillId="0" borderId="0"/>
    <xf numFmtId="0" fontId="116" fillId="76" borderId="18" applyNumberFormat="0" applyBorder="0">
      <protection hidden="1"/>
    </xf>
    <xf numFmtId="0" fontId="116" fillId="76" borderId="18" applyNumberFormat="0" applyBorder="0">
      <protection hidden="1"/>
    </xf>
    <xf numFmtId="306" fontId="115" fillId="82" borderId="18" applyNumberFormat="0" applyBorder="0" applyAlignment="0" applyProtection="0">
      <alignment horizontal="center"/>
      <protection hidden="1"/>
    </xf>
    <xf numFmtId="0" fontId="63" fillId="0" borderId="0"/>
    <xf numFmtId="0" fontId="116" fillId="76" borderId="18" applyNumberFormat="0" applyBorder="0">
      <protection hidden="1"/>
    </xf>
    <xf numFmtId="0" fontId="116" fillId="76" borderId="18" applyNumberFormat="0" applyBorder="0">
      <protection hidden="1"/>
    </xf>
    <xf numFmtId="306" fontId="115" fillId="82" borderId="18" applyNumberFormat="0" applyBorder="0" applyAlignment="0" applyProtection="0">
      <alignment horizontal="center"/>
      <protection hidden="1"/>
    </xf>
    <xf numFmtId="0" fontId="63" fillId="0" borderId="0"/>
    <xf numFmtId="0" fontId="116" fillId="76" borderId="18" applyNumberFormat="0" applyBorder="0">
      <protection hidden="1"/>
    </xf>
    <xf numFmtId="0" fontId="116" fillId="76" borderId="18" applyNumberFormat="0" applyBorder="0">
      <protection hidden="1"/>
    </xf>
    <xf numFmtId="0" fontId="63" fillId="0" borderId="0"/>
    <xf numFmtId="0" fontId="116" fillId="76" borderId="18" applyNumberFormat="0" applyBorder="0">
      <protection hidden="1"/>
    </xf>
    <xf numFmtId="307" fontId="35" fillId="0" borderId="0" applyFont="0" applyFill="0" applyBorder="0" applyAlignment="0">
      <alignment vertical="center"/>
    </xf>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07" fontId="35" fillId="0" borderId="0" applyFont="0" applyFill="0" applyBorder="0"/>
    <xf numFmtId="3" fontId="197" fillId="58" borderId="11" applyNumberFormat="0" applyBorder="0" applyAlignment="0" applyProtection="0">
      <protection hidden="1"/>
    </xf>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198" fillId="40" borderId="11" applyNumberFormat="0" applyBorder="0" applyAlignment="0">
      <protection hidden="1"/>
    </xf>
    <xf numFmtId="0" fontId="198" fillId="40" borderId="11" applyNumberFormat="0" applyBorder="0" applyAlignment="0">
      <protection hidden="1"/>
    </xf>
    <xf numFmtId="0" fontId="198" fillId="40" borderId="11" applyNumberFormat="0" applyBorder="0" applyAlignment="0">
      <protection hidden="1"/>
    </xf>
    <xf numFmtId="0" fontId="198" fillId="40" borderId="11" applyNumberFormat="0" applyBorder="0" applyAlignment="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198" fillId="40" borderId="11" applyNumberFormat="0" applyBorder="0" applyAlignment="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0" fontId="63" fillId="0" borderId="0"/>
    <xf numFmtId="0" fontId="198" fillId="40" borderId="11" applyNumberFormat="0" applyBorder="0" applyAlignment="0">
      <protection hidden="1"/>
    </xf>
    <xf numFmtId="0" fontId="198" fillId="40" borderId="11" applyNumberFormat="0" applyBorder="0" applyAlignment="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198" fillId="40" borderId="11" applyNumberFormat="0" applyBorder="0" applyAlignment="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0" fontId="63" fillId="0" borderId="0"/>
    <xf numFmtId="0" fontId="198" fillId="40" borderId="11" applyNumberFormat="0" applyBorder="0" applyAlignment="0">
      <protection hidden="1"/>
    </xf>
    <xf numFmtId="0" fontId="198" fillId="40" borderId="11" applyNumberFormat="0" applyBorder="0" applyAlignment="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198" fillId="40" borderId="11" applyNumberFormat="0" applyBorder="0" applyAlignment="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3" fontId="197" fillId="58" borderId="11" applyNumberFormat="0" applyBorder="0" applyAlignment="0" applyProtection="0">
      <protection hidden="1"/>
    </xf>
    <xf numFmtId="3" fontId="197" fillId="58" borderId="11" applyNumberFormat="0" applyBorder="0" applyAlignment="0" applyProtection="0">
      <protection hidden="1"/>
    </xf>
    <xf numFmtId="0" fontId="63" fillId="0" borderId="0"/>
    <xf numFmtId="0" fontId="63" fillId="0" borderId="0"/>
    <xf numFmtId="0" fontId="198" fillId="40" borderId="11" applyNumberFormat="0" applyBorder="0" applyAlignment="0">
      <protection hidden="1"/>
    </xf>
    <xf numFmtId="0" fontId="198" fillId="40" borderId="11" applyNumberFormat="0" applyBorder="0" applyAlignment="0">
      <protection hidden="1"/>
    </xf>
    <xf numFmtId="3" fontId="197" fillId="58" borderId="11" applyNumberFormat="0" applyBorder="0" applyAlignment="0" applyProtection="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3" fontId="197" fillId="58" borderId="11" applyNumberFormat="0" applyBorder="0" applyAlignment="0" applyProtection="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0" fontId="198" fillId="40" borderId="11" applyNumberFormat="0" applyBorder="0" applyAlignment="0">
      <protection hidden="1"/>
    </xf>
    <xf numFmtId="0" fontId="63" fillId="0" borderId="0"/>
    <xf numFmtId="0" fontId="198" fillId="40" borderId="11" applyNumberFormat="0" applyBorder="0" applyAlignment="0">
      <protection hidden="1"/>
    </xf>
    <xf numFmtId="3" fontId="199" fillId="83" borderId="25" applyNumberFormat="0" applyBorder="0" applyAlignment="0" applyProtection="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0" fontId="200" fillId="84" borderId="25" applyNumberFormat="0" applyBorder="0" applyAlignment="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200" fillId="84" borderId="25" applyNumberFormat="0" applyBorder="0" applyAlignment="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3" fontId="199" fillId="83" borderId="25" applyNumberFormat="0" applyBorder="0" applyAlignment="0" applyProtection="0">
      <protection hidden="1"/>
    </xf>
    <xf numFmtId="0" fontId="63" fillId="0" borderId="0"/>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3" fontId="199" fillId="83" borderId="25" applyNumberFormat="0" applyBorder="0" applyAlignment="0" applyProtection="0">
      <protection hidden="1"/>
    </xf>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3" fontId="199" fillId="83" borderId="25" applyNumberFormat="0" applyBorder="0" applyAlignment="0" applyProtection="0">
      <protection hidden="1"/>
    </xf>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63" fillId="0" borderId="0"/>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200" fillId="84" borderId="25" applyNumberFormat="0" applyBorder="0" applyAlignment="0">
      <protection hidden="1"/>
    </xf>
    <xf numFmtId="0" fontId="63" fillId="0" borderId="0"/>
    <xf numFmtId="0" fontId="200" fillId="84" borderId="25" applyNumberFormat="0" applyBorder="0" applyAlignment="0">
      <protection hidden="1"/>
    </xf>
    <xf numFmtId="307" fontId="35" fillId="0" borderId="0" applyFont="0" applyFill="0" applyBorder="0"/>
    <xf numFmtId="0" fontId="63" fillId="0" borderId="0"/>
    <xf numFmtId="307" fontId="35" fillId="0" borderId="0" applyFont="0" applyFill="0" applyBorder="0"/>
    <xf numFmtId="307" fontId="35" fillId="0" borderId="0" applyFont="0" applyFill="0" applyBorder="0"/>
    <xf numFmtId="0" fontId="63" fillId="0" borderId="0"/>
    <xf numFmtId="307" fontId="35" fillId="0" borderId="0" applyFont="0" applyFill="0" applyBorder="0"/>
    <xf numFmtId="0" fontId="63" fillId="0" borderId="0"/>
    <xf numFmtId="0" fontId="63" fillId="0" borderId="0"/>
    <xf numFmtId="307" fontId="35" fillId="0" borderId="0" applyFont="0" applyFill="0" applyBorder="0"/>
    <xf numFmtId="307" fontId="35" fillId="0" borderId="0" applyFont="0" applyFill="0" applyBorder="0"/>
    <xf numFmtId="0" fontId="63" fillId="0" borderId="0"/>
    <xf numFmtId="0" fontId="35" fillId="0" borderId="0" applyFont="0" applyFill="0" applyBorder="0" applyAlignment="0">
      <alignment vertical="center"/>
    </xf>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35" fillId="0" borderId="0" applyFont="0" applyFill="0" applyBorder="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63" fillId="0" borderId="0"/>
    <xf numFmtId="0" fontId="35" fillId="0" borderId="0" applyFont="0" applyFill="0" applyBorder="0"/>
    <xf numFmtId="0" fontId="35" fillId="0" borderId="0" applyFont="0" applyFill="0" applyBorder="0"/>
    <xf numFmtId="0" fontId="63" fillId="0" borderId="0"/>
    <xf numFmtId="0" fontId="63" fillId="0" borderId="0"/>
    <xf numFmtId="0" fontId="35" fillId="0" borderId="0" applyFont="0" applyFill="0" applyBorder="0"/>
    <xf numFmtId="0" fontId="63" fillId="0" borderId="0"/>
    <xf numFmtId="307" fontId="35" fillId="0" borderId="0" applyFont="0" applyFill="0" applyBorder="0" applyAlignment="0">
      <alignment vertical="center"/>
    </xf>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307" fontId="35" fillId="0" borderId="0" applyFont="0" applyFill="0" applyBorder="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0" fontId="63" fillId="0" borderId="0"/>
    <xf numFmtId="307" fontId="35" fillId="0" borderId="0" applyFont="0" applyFill="0" applyBorder="0"/>
    <xf numFmtId="307" fontId="35" fillId="0" borderId="0" applyFont="0" applyFill="0" applyBorder="0"/>
    <xf numFmtId="0" fontId="63" fillId="0" borderId="0"/>
    <xf numFmtId="0" fontId="63" fillId="0" borderId="0"/>
    <xf numFmtId="307" fontId="35" fillId="0" borderId="0" applyFont="0" applyFill="0" applyBorder="0"/>
    <xf numFmtId="0" fontId="63" fillId="0" borderId="0"/>
    <xf numFmtId="1" fontId="201"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1" fontId="202" fillId="0" borderId="0" applyProtection="0">
      <alignment horizontal="right" vertical="center"/>
    </xf>
    <xf numFmtId="308" fontId="58" fillId="0" borderId="0">
      <alignment horizontal="center"/>
    </xf>
    <xf numFmtId="0" fontId="6" fillId="0" borderId="45" applyNumberFormat="0" applyAlignment="0" applyProtection="0"/>
    <xf numFmtId="0" fontId="6" fillId="0" borderId="45" applyNumberFormat="0" applyAlignment="0" applyProtection="0"/>
    <xf numFmtId="0" fontId="63" fillId="0" borderId="0"/>
    <xf numFmtId="0" fontId="30" fillId="20" borderId="0" applyNumberFormat="0" applyFont="0" applyBorder="0" applyAlignment="0" applyProtection="0"/>
    <xf numFmtId="0" fontId="10" fillId="80" borderId="18" applyNumberFormat="0" applyFont="0" applyBorder="0" applyAlignment="0" applyProtection="0">
      <alignment horizontal="center"/>
    </xf>
    <xf numFmtId="0" fontId="10" fillId="80" borderId="18" applyNumberFormat="0" applyFont="0" applyBorder="0" applyAlignment="0" applyProtection="0">
      <alignment horizontal="center"/>
    </xf>
    <xf numFmtId="0" fontId="10" fillId="80" borderId="18" applyNumberFormat="0" applyFont="0" applyBorder="0" applyAlignment="0" applyProtection="0">
      <alignment horizontal="center"/>
    </xf>
    <xf numFmtId="0" fontId="63" fillId="0" borderId="0"/>
    <xf numFmtId="0" fontId="10" fillId="80" borderId="18" applyNumberFormat="0" applyFont="0" applyBorder="0" applyAlignment="0" applyProtection="0">
      <alignment horizontal="center"/>
    </xf>
    <xf numFmtId="0" fontId="10" fillId="80" borderId="18" applyNumberFormat="0" applyFont="0" applyBorder="0" applyAlignment="0" applyProtection="0">
      <alignment horizontal="center"/>
    </xf>
    <xf numFmtId="0" fontId="10" fillId="80" borderId="18" applyNumberFormat="0" applyFont="0" applyBorder="0" applyAlignment="0" applyProtection="0">
      <alignment horizontal="center"/>
    </xf>
    <xf numFmtId="0" fontId="10" fillId="80" borderId="18" applyNumberFormat="0" applyFont="0" applyBorder="0" applyAlignment="0" applyProtection="0">
      <alignment horizontal="center"/>
    </xf>
    <xf numFmtId="0" fontId="63" fillId="0" borderId="0"/>
    <xf numFmtId="0" fontId="10" fillId="28" borderId="18" applyNumberFormat="0" applyFont="0" applyBorder="0" applyAlignment="0" applyProtection="0">
      <alignment horizontal="center"/>
    </xf>
    <xf numFmtId="0" fontId="10" fillId="28" borderId="18" applyNumberFormat="0" applyFont="0" applyBorder="0" applyAlignment="0" applyProtection="0">
      <alignment horizontal="center"/>
    </xf>
    <xf numFmtId="0" fontId="10" fillId="28" borderId="18" applyNumberFormat="0" applyFont="0" applyBorder="0" applyAlignment="0" applyProtection="0">
      <alignment horizontal="center"/>
    </xf>
    <xf numFmtId="0" fontId="63" fillId="0" borderId="0"/>
    <xf numFmtId="0" fontId="10" fillId="28" borderId="18" applyNumberFormat="0" applyFont="0" applyBorder="0" applyAlignment="0" applyProtection="0">
      <alignment horizontal="center"/>
    </xf>
    <xf numFmtId="0" fontId="10" fillId="28" borderId="18" applyNumberFormat="0" applyFont="0" applyBorder="0" applyAlignment="0" applyProtection="0">
      <alignment horizontal="center"/>
    </xf>
    <xf numFmtId="0" fontId="10" fillId="28" borderId="18" applyNumberFormat="0" applyFont="0" applyBorder="0" applyAlignment="0" applyProtection="0">
      <alignment horizontal="center"/>
    </xf>
    <xf numFmtId="0" fontId="10" fillId="28" borderId="18" applyNumberFormat="0" applyFont="0" applyBorder="0" applyAlignment="0" applyProtection="0">
      <alignment horizontal="center"/>
    </xf>
    <xf numFmtId="0" fontId="63" fillId="0" borderId="0"/>
    <xf numFmtId="0" fontId="30" fillId="0" borderId="46" applyNumberFormat="0" applyAlignment="0" applyProtection="0"/>
    <xf numFmtId="0" fontId="30" fillId="0"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30" fillId="0" borderId="47" applyNumberFormat="0" applyAlignment="0" applyProtection="0"/>
    <xf numFmtId="0" fontId="63" fillId="0" borderId="0"/>
    <xf numFmtId="0" fontId="6" fillId="0" borderId="48" applyNumberFormat="0" applyAlignment="0" applyProtection="0"/>
    <xf numFmtId="0" fontId="6" fillId="0" borderId="48" applyNumberFormat="0" applyAlignment="0" applyProtection="0"/>
    <xf numFmtId="0" fontId="5" fillId="0" borderId="0"/>
    <xf numFmtId="0" fontId="5" fillId="0" borderId="0"/>
    <xf numFmtId="0" fontId="63" fillId="0" borderId="0"/>
    <xf numFmtId="0" fontId="203" fillId="0" borderId="0" applyNumberFormat="0">
      <alignment horizontal="center" vertical="center"/>
    </xf>
    <xf numFmtId="9" fontId="6" fillId="0" borderId="0" applyFont="0" applyFill="0" applyBorder="0" applyAlignment="0" applyProtection="0"/>
    <xf numFmtId="229" fontId="14"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229" fontId="45" fillId="0" borderId="0" applyFont="0" applyFill="0" applyBorder="0" applyAlignment="0" applyProtection="0"/>
    <xf numFmtId="0" fontId="63" fillId="0" borderId="0"/>
    <xf numFmtId="300" fontId="14"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300" fontId="45"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10" fontId="6" fillId="0" borderId="0" applyFont="0" applyFill="0" applyBorder="0" applyAlignment="0" applyProtection="0"/>
    <xf numFmtId="0" fontId="6" fillId="0" borderId="0" applyFont="0" applyFill="0" applyBorder="0" applyAlignment="0" applyProtection="0"/>
    <xf numFmtId="0" fontId="63" fillId="0" borderId="0"/>
    <xf numFmtId="309" fontId="6" fillId="0" borderId="0" applyFont="0" applyFill="0" applyBorder="0" applyAlignment="0" applyProtection="0"/>
    <xf numFmtId="309" fontId="6" fillId="0" borderId="0" applyFont="0" applyFill="0" applyBorder="0" applyAlignment="0" applyProtection="0"/>
    <xf numFmtId="0" fontId="63" fillId="0" borderId="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63" fillId="0" borderId="0" applyFont="0" applyFill="0" applyBorder="0" applyAlignment="0" applyProtection="0"/>
    <xf numFmtId="9" fontId="30" fillId="0" borderId="0" applyFont="0" applyFill="0" applyBorder="0" applyAlignment="0" applyProtection="0"/>
    <xf numFmtId="0" fontId="63" fillId="0" borderId="0"/>
    <xf numFmtId="9" fontId="5" fillId="0" borderId="0" applyFont="0" applyFill="0" applyBorder="0" applyAlignment="0" applyProtection="0"/>
    <xf numFmtId="9" fontId="30" fillId="0" borderId="0" applyFont="0" applyFill="0" applyBorder="0" applyAlignment="0" applyProtection="0"/>
    <xf numFmtId="9" fontId="63" fillId="0" borderId="0" applyFont="0" applyFill="0" applyBorder="0" applyAlignment="0" applyProtection="0"/>
    <xf numFmtId="9" fontId="30" fillId="0" borderId="0" applyFont="0" applyFill="0" applyBorder="0" applyAlignment="0" applyProtection="0"/>
    <xf numFmtId="0" fontId="63" fillId="0" borderId="0"/>
    <xf numFmtId="9" fontId="30"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0" fontId="63" fillId="0" borderId="0"/>
    <xf numFmtId="9" fontId="30" fillId="0" borderId="0" applyFont="0" applyFill="0" applyBorder="0" applyAlignment="0" applyProtection="0"/>
    <xf numFmtId="9" fontId="63" fillId="0" borderId="0" applyFont="0" applyFill="0" applyBorder="0" applyAlignment="0" applyProtection="0"/>
    <xf numFmtId="0" fontId="63" fillId="0" borderId="0"/>
    <xf numFmtId="9" fontId="30" fillId="0" borderId="0" applyFont="0" applyFill="0" applyBorder="0" applyAlignment="0" applyProtection="0"/>
    <xf numFmtId="0" fontId="63" fillId="0" borderId="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0" fontId="63" fillId="0" borderId="0"/>
    <xf numFmtId="9" fontId="30" fillId="0" borderId="0" applyFont="0" applyFill="0" applyBorder="0" applyAlignment="0" applyProtection="0"/>
    <xf numFmtId="9" fontId="63" fillId="0" borderId="0" applyFont="0" applyFill="0" applyBorder="0" applyAlignment="0" applyProtection="0"/>
    <xf numFmtId="0" fontId="63" fillId="0" borderId="0"/>
    <xf numFmtId="9" fontId="30" fillId="0" borderId="0" applyFont="0" applyFill="0" applyBorder="0" applyAlignment="0" applyProtection="0"/>
    <xf numFmtId="0" fontId="63" fillId="0" borderId="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0" fontId="63" fillId="0" borderId="0"/>
    <xf numFmtId="9" fontId="30" fillId="0" borderId="0" applyFont="0" applyFill="0" applyBorder="0" applyAlignment="0" applyProtection="0"/>
    <xf numFmtId="9" fontId="63" fillId="0" borderId="0" applyFont="0" applyFill="0" applyBorder="0" applyAlignment="0" applyProtection="0"/>
    <xf numFmtId="0" fontId="63" fillId="0" borderId="0"/>
    <xf numFmtId="9" fontId="30" fillId="0" borderId="0" applyFont="0" applyFill="0" applyBorder="0" applyAlignment="0" applyProtection="0"/>
    <xf numFmtId="0" fontId="63" fillId="0" borderId="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0" fontId="63" fillId="0" borderId="0"/>
    <xf numFmtId="9" fontId="30" fillId="0" borderId="0" applyFont="0" applyFill="0" applyBorder="0" applyAlignment="0" applyProtection="0"/>
    <xf numFmtId="9" fontId="63" fillId="0" borderId="0" applyFont="0" applyFill="0" applyBorder="0" applyAlignment="0" applyProtection="0"/>
    <xf numFmtId="0" fontId="63" fillId="0" borderId="0"/>
    <xf numFmtId="9" fontId="6" fillId="0" borderId="0" applyFont="0" applyFill="0" applyBorder="0" applyAlignment="0" applyProtection="0"/>
    <xf numFmtId="0" fontId="63" fillId="0" borderId="0"/>
    <xf numFmtId="9" fontId="5" fillId="0" borderId="0" applyFont="0" applyFill="0" applyBorder="0" applyAlignment="0" applyProtection="0"/>
    <xf numFmtId="9" fontId="6" fillId="0" borderId="0" applyFont="0" applyFill="0" applyBorder="0" applyAlignment="0" applyProtection="0"/>
    <xf numFmtId="9" fontId="63" fillId="0" borderId="0" applyFont="0" applyFill="0" applyBorder="0" applyAlignment="0" applyProtection="0"/>
    <xf numFmtId="9" fontId="6" fillId="0" borderId="0" applyFont="0" applyFill="0" applyBorder="0" applyAlignment="0" applyProtection="0"/>
    <xf numFmtId="0" fontId="63" fillId="0" borderId="0"/>
    <xf numFmtId="9" fontId="5" fillId="0" borderId="0" applyFont="0" applyFill="0" applyBorder="0" applyAlignment="0" applyProtection="0"/>
    <xf numFmtId="9" fontId="63" fillId="0" borderId="0" applyFont="0" applyFill="0" applyBorder="0" applyAlignment="0" applyProtection="0"/>
    <xf numFmtId="9" fontId="30" fillId="0" borderId="0" applyFont="0" applyFill="0" applyBorder="0" applyAlignment="0" applyProtection="0"/>
    <xf numFmtId="0" fontId="63" fillId="0" borderId="0"/>
    <xf numFmtId="9" fontId="5" fillId="0" borderId="0" applyFont="0" applyFill="0" applyBorder="0" applyAlignment="0" applyProtection="0"/>
    <xf numFmtId="9" fontId="63" fillId="0" borderId="0" applyFont="0" applyFill="0" applyBorder="0" applyAlignment="0" applyProtection="0"/>
    <xf numFmtId="9" fontId="30" fillId="0" borderId="0" applyFont="0" applyFill="0" applyBorder="0" applyAlignment="0" applyProtection="0"/>
    <xf numFmtId="0" fontId="63" fillId="0" borderId="0"/>
    <xf numFmtId="9" fontId="6" fillId="0" borderId="0" applyFont="0" applyFill="0" applyBorder="0" applyAlignment="0" applyProtection="0"/>
    <xf numFmtId="9" fontId="5" fillId="0" borderId="0" applyFont="0" applyFill="0" applyBorder="0" applyAlignment="0" applyProtection="0"/>
    <xf numFmtId="9" fontId="63" fillId="0" borderId="0" applyFont="0" applyFill="0" applyBorder="0" applyAlignment="0" applyProtection="0"/>
    <xf numFmtId="9" fontId="30" fillId="0" borderId="0" applyFont="0" applyFill="0" applyBorder="0" applyAlignment="0" applyProtection="0"/>
    <xf numFmtId="0" fontId="63" fillId="0" borderId="0"/>
    <xf numFmtId="9" fontId="5" fillId="0" borderId="0" applyFont="0" applyFill="0" applyBorder="0" applyAlignment="0" applyProtection="0"/>
    <xf numFmtId="9" fontId="63" fillId="0" borderId="0" applyFont="0" applyFill="0" applyBorder="0" applyAlignment="0" applyProtection="0"/>
    <xf numFmtId="9" fontId="6" fillId="0" borderId="0" applyFont="0" applyFill="0" applyBorder="0" applyAlignment="0" applyProtection="0"/>
    <xf numFmtId="0" fontId="63" fillId="0" borderId="0"/>
    <xf numFmtId="9" fontId="5" fillId="0" borderId="0" applyFont="0" applyFill="0" applyBorder="0" applyAlignment="0" applyProtection="0"/>
    <xf numFmtId="9" fontId="63" fillId="0" borderId="0" applyFont="0" applyFill="0" applyBorder="0" applyAlignment="0" applyProtection="0"/>
    <xf numFmtId="9" fontId="6" fillId="0" borderId="0" applyFont="0" applyFill="0" applyBorder="0" applyAlignment="0" applyProtection="0"/>
    <xf numFmtId="0" fontId="63" fillId="0" borderId="0"/>
    <xf numFmtId="9" fontId="5" fillId="0" borderId="0" applyFont="0" applyFill="0" applyBorder="0" applyAlignment="0" applyProtection="0"/>
    <xf numFmtId="9" fontId="63" fillId="0" borderId="0" applyFont="0" applyFill="0" applyBorder="0" applyAlignment="0" applyProtection="0"/>
    <xf numFmtId="9" fontId="6" fillId="0" borderId="0" applyFont="0" applyFill="0" applyBorder="0" applyAlignment="0" applyProtection="0"/>
    <xf numFmtId="0" fontId="63" fillId="0" borderId="0"/>
    <xf numFmtId="9" fontId="5"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63" fillId="0" borderId="0"/>
    <xf numFmtId="9" fontId="5"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63"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3" fillId="0" borderId="0" applyFont="0" applyFill="0" applyBorder="0" applyAlignment="0" applyProtection="0"/>
    <xf numFmtId="0" fontId="63" fillId="0" borderId="0"/>
    <xf numFmtId="9" fontId="6" fillId="0" borderId="0" applyFont="0" applyFill="0" applyBorder="0" applyAlignment="0" applyProtection="0"/>
    <xf numFmtId="9" fontId="63" fillId="0" borderId="0" applyFont="0" applyFill="0" applyBorder="0" applyAlignment="0" applyProtection="0"/>
    <xf numFmtId="0" fontId="63"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63" fillId="0" borderId="0"/>
    <xf numFmtId="9" fontId="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63" fillId="0" borderId="0"/>
    <xf numFmtId="9" fontId="6"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3" fillId="0" borderId="0"/>
    <xf numFmtId="10" fontId="41" fillId="0" borderId="0" applyFont="0" applyFill="0" applyBorder="0" applyAlignment="0" applyProtection="0"/>
    <xf numFmtId="2" fontId="6" fillId="0" borderId="0" applyFont="0" applyFill="0" applyAlignment="0" applyProtection="0"/>
    <xf numFmtId="9" fontId="6" fillId="0" borderId="0" applyFont="0" applyFill="0" applyBorder="0" applyAlignment="0" applyProtection="0"/>
    <xf numFmtId="9" fontId="6" fillId="0" borderId="0" applyFont="0" applyFill="0" applyBorder="0" applyAlignment="0" applyProtection="0"/>
    <xf numFmtId="0" fontId="63" fillId="0" borderId="0"/>
    <xf numFmtId="9" fontId="63" fillId="0" borderId="0" applyFont="0" applyFill="0" applyBorder="0" applyAlignment="0" applyProtection="0"/>
    <xf numFmtId="0" fontId="63" fillId="0" borderId="0"/>
    <xf numFmtId="9" fontId="6" fillId="0" borderId="0" applyFont="0" applyFill="0" applyBorder="0" applyAlignment="0" applyProtection="0"/>
    <xf numFmtId="9" fontId="6" fillId="0" borderId="0" applyFont="0" applyFill="0" applyBorder="0" applyAlignment="0" applyProtection="0"/>
    <xf numFmtId="0" fontId="63" fillId="0" borderId="0"/>
    <xf numFmtId="9" fontId="30"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9" fontId="63" fillId="0" borderId="0" applyFont="0" applyFill="0" applyBorder="0" applyAlignment="0" applyProtection="0"/>
    <xf numFmtId="9" fontId="6" fillId="0" borderId="0" applyFont="0" applyFill="0" applyBorder="0" applyAlignment="0" applyProtection="0"/>
    <xf numFmtId="228" fontId="14"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8" fontId="14"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28" fontId="45" fillId="0" borderId="0" applyFill="0" applyBorder="0" applyAlignment="0"/>
    <xf numFmtId="230" fontId="14"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30" fontId="45" fillId="0" borderId="0" applyFill="0" applyBorder="0" applyAlignment="0"/>
    <xf numFmtId="229" fontId="14"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229" fontId="45" fillId="0" borderId="0" applyFill="0" applyBorder="0" applyAlignment="0"/>
    <xf numFmtId="3" fontId="138" fillId="0" borderId="0"/>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63" fillId="0" borderId="0"/>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63" fillId="0" borderId="0"/>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204" fillId="2" borderId="22">
      <alignment horizontal="center"/>
    </xf>
    <xf numFmtId="0" fontId="41" fillId="0" borderId="0" applyNumberFormat="0" applyFont="0" applyFill="0" applyBorder="0" applyAlignment="0" applyProtection="0">
      <alignment horizontal="left"/>
    </xf>
    <xf numFmtId="0" fontId="205"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0" fontId="206" fillId="0" borderId="0" applyNumberFormat="0" applyBorder="0">
      <alignment horizontal="left" vertical="center"/>
    </xf>
    <xf numFmtId="310" fontId="69" fillId="0" borderId="0" applyFont="0" applyFill="0" applyBorder="0" applyAlignment="0" applyProtection="0">
      <alignment horizontal="right"/>
    </xf>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310" fontId="69" fillId="0" borderId="0" applyFont="0" applyFill="0" applyBorder="0" applyProtection="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7" fillId="18" borderId="22" applyNumberFormat="0" applyBorder="0" applyAlignment="0"/>
    <xf numFmtId="0" fontId="7" fillId="18" borderId="22" applyNumberFormat="0" applyBorder="0" applyAlignment="0"/>
    <xf numFmtId="0" fontId="7" fillId="18" borderId="22" applyNumberFormat="0" applyBorder="0" applyAlignment="0"/>
    <xf numFmtId="0" fontId="63" fillId="0" borderId="0"/>
    <xf numFmtId="0" fontId="63" fillId="0" borderId="0"/>
    <xf numFmtId="37" fontId="207" fillId="0" borderId="0" applyNumberFormat="0" applyFill="0" applyBorder="0" applyAlignment="0" applyProtection="0"/>
    <xf numFmtId="0" fontId="207" fillId="0" borderId="0" applyNumberFormat="0" applyFill="0" applyBorder="0" applyAlignment="0" applyProtection="0"/>
    <xf numFmtId="0" fontId="5" fillId="0" borderId="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3" fillId="0" borderId="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6" borderId="24" applyNumberFormat="0" applyFont="0" applyAlignment="0" applyProtection="0"/>
    <xf numFmtId="0" fontId="6" fillId="7" borderId="24" applyNumberFormat="0" applyFont="0" applyAlignment="0" applyProtection="0"/>
    <xf numFmtId="0" fontId="8" fillId="0" borderId="9" applyNumberFormat="0" applyBorder="0" applyAlignment="0"/>
    <xf numFmtId="0" fontId="8" fillId="0" borderId="9" applyNumberFormat="0" applyBorder="0" applyAlignment="0"/>
    <xf numFmtId="0" fontId="63" fillId="0" borderId="0"/>
    <xf numFmtId="0" fontId="6" fillId="0" borderId="0" applyNumberFormat="0" applyFont="0" applyFill="0" applyBorder="0" applyProtection="0">
      <alignment horizontal="right"/>
    </xf>
    <xf numFmtId="0" fontId="6" fillId="0" borderId="0" applyNumberFormat="0" applyFont="0" applyFill="0" applyBorder="0" applyProtection="0">
      <alignment horizontal="right"/>
    </xf>
    <xf numFmtId="0" fontId="63" fillId="0" borderId="0"/>
    <xf numFmtId="2" fontId="6" fillId="0" borderId="0" applyFont="0" applyFill="0" applyBorder="0" applyProtection="0">
      <alignment horizontal="right"/>
    </xf>
    <xf numFmtId="2" fontId="6" fillId="0" borderId="0" applyFont="0" applyFill="0" applyBorder="0" applyProtection="0">
      <alignment horizontal="right"/>
    </xf>
    <xf numFmtId="0" fontId="63" fillId="0" borderId="0"/>
    <xf numFmtId="0" fontId="208" fillId="0" borderId="0"/>
    <xf numFmtId="38" fontId="209" fillId="0" borderId="0">
      <alignment horizontal="center"/>
    </xf>
    <xf numFmtId="0" fontId="210" fillId="26"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63" fillId="0" borderId="0"/>
    <xf numFmtId="0" fontId="210" fillId="30" borderId="11"/>
    <xf numFmtId="0" fontId="210" fillId="30"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30"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30" borderId="11"/>
    <xf numFmtId="0" fontId="210" fillId="30" borderId="11"/>
    <xf numFmtId="0" fontId="210" fillId="30"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30"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30" borderId="11"/>
    <xf numFmtId="0" fontId="210" fillId="30" borderId="11"/>
    <xf numFmtId="0" fontId="210" fillId="30"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30"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210" fillId="26" borderId="11"/>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26" borderId="11"/>
    <xf numFmtId="0" fontId="210" fillId="26" borderId="11"/>
    <xf numFmtId="0" fontId="63" fillId="0" borderId="0"/>
    <xf numFmtId="0" fontId="210" fillId="30" borderId="11"/>
    <xf numFmtId="0" fontId="210" fillId="30" borderId="11"/>
    <xf numFmtId="0" fontId="210" fillId="30" borderId="11"/>
    <xf numFmtId="0" fontId="210" fillId="26" borderId="11"/>
    <xf numFmtId="0" fontId="210" fillId="30" borderId="11"/>
    <xf numFmtId="0" fontId="210" fillId="30" borderId="11"/>
    <xf numFmtId="0" fontId="210" fillId="30" borderId="11"/>
    <xf numFmtId="0" fontId="210" fillId="26"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0" fontId="210" fillId="30" borderId="11"/>
    <xf numFmtId="164" fontId="211" fillId="0" borderId="0">
      <alignment horizontal="right"/>
    </xf>
    <xf numFmtId="0" fontId="68" fillId="48" borderId="0" applyBorder="0" applyAlignment="0">
      <alignment vertical="center"/>
      <protection locked="0"/>
    </xf>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63" fillId="0" borderId="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63" fillId="0" borderId="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63" fillId="0" borderId="0"/>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 fillId="0" borderId="49">
      <alignment vertical="center"/>
    </xf>
    <xf numFmtId="0" fontId="63" fillId="0" borderId="0"/>
    <xf numFmtId="0" fontId="89" fillId="20" borderId="0" applyNumberFormat="0" applyBorder="0" applyAlignment="0" applyProtection="0"/>
    <xf numFmtId="0" fontId="89" fillId="20" borderId="0" applyNumberFormat="0" applyBorder="0" applyAlignment="0" applyProtection="0"/>
    <xf numFmtId="0" fontId="89" fillId="14" borderId="0" applyNumberFormat="0" applyBorder="0" applyAlignment="0" applyProtection="0"/>
    <xf numFmtId="0" fontId="63" fillId="0" borderId="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63" fillId="0" borderId="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213" fillId="2" borderId="0" applyNumberFormat="0"/>
    <xf numFmtId="0" fontId="214" fillId="0" borderId="0"/>
    <xf numFmtId="311" fontId="30" fillId="0" borderId="0"/>
    <xf numFmtId="312" fontId="30" fillId="0" borderId="0"/>
    <xf numFmtId="0" fontId="101" fillId="0" borderId="50"/>
    <xf numFmtId="0" fontId="101" fillId="0" borderId="50"/>
    <xf numFmtId="0" fontId="101" fillId="0" borderId="50"/>
    <xf numFmtId="0" fontId="101" fillId="0" borderId="50"/>
    <xf numFmtId="0" fontId="101" fillId="0" borderId="50"/>
    <xf numFmtId="0" fontId="101" fillId="0" borderId="50"/>
    <xf numFmtId="0" fontId="101" fillId="0" borderId="50"/>
    <xf numFmtId="0" fontId="101" fillId="0" borderId="50"/>
    <xf numFmtId="0" fontId="101" fillId="0" borderId="50"/>
    <xf numFmtId="0" fontId="101" fillId="0" borderId="50"/>
    <xf numFmtId="0" fontId="101" fillId="0" borderId="50"/>
    <xf numFmtId="0" fontId="101" fillId="0" borderId="50"/>
    <xf numFmtId="0" fontId="101" fillId="0" borderId="50"/>
    <xf numFmtId="0" fontId="63" fillId="0" borderId="0"/>
    <xf numFmtId="0" fontId="215" fillId="76" borderId="17" applyFont="0">
      <alignment horizontal="left" vertical="center"/>
    </xf>
    <xf numFmtId="0" fontId="215" fillId="76" borderId="17" applyFont="0">
      <alignment horizontal="lef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216" fillId="85" borderId="0"/>
    <xf numFmtId="0" fontId="217" fillId="85" borderId="0"/>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63" fillId="0" borderId="0"/>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63" fillId="0" borderId="0"/>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218" fillId="85" borderId="51">
      <alignment horizontal="right"/>
    </xf>
    <xf numFmtId="0" fontId="63" fillId="0" borderId="0"/>
    <xf numFmtId="0" fontId="218" fillId="85" borderId="0"/>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63" fillId="0" borderId="0"/>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63" fillId="0" borderId="0"/>
    <xf numFmtId="0" fontId="216" fillId="2" borderId="51">
      <protection locked="0"/>
    </xf>
    <xf numFmtId="0" fontId="216" fillId="2" borderId="51">
      <protection locked="0"/>
    </xf>
    <xf numFmtId="0" fontId="216" fillId="2" borderId="51">
      <protection locked="0"/>
    </xf>
    <xf numFmtId="0" fontId="216" fillId="2" borderId="51">
      <protection locked="0"/>
    </xf>
    <xf numFmtId="0" fontId="216" fillId="2" borderId="51">
      <protection locked="0"/>
    </xf>
    <xf numFmtId="0" fontId="63" fillId="0" borderId="0"/>
    <xf numFmtId="0" fontId="216" fillId="85" borderId="0"/>
    <xf numFmtId="0" fontId="219" fillId="76" borderId="0"/>
    <xf numFmtId="0" fontId="219" fillId="30" borderId="0"/>
    <xf numFmtId="0" fontId="219" fillId="31" borderId="0"/>
    <xf numFmtId="181" fontId="6" fillId="0" borderId="0" applyFont="0" applyFill="0" applyBorder="0" applyAlignment="0" applyProtection="0"/>
    <xf numFmtId="40" fontId="41" fillId="0" borderId="0" applyFont="0" applyFill="0" applyBorder="0" applyAlignment="0" applyProtection="0"/>
    <xf numFmtId="313" fontId="172" fillId="0" borderId="0">
      <alignment horizontal="right"/>
    </xf>
    <xf numFmtId="314" fontId="211" fillId="0" borderId="0">
      <alignment horizontal="right"/>
    </xf>
    <xf numFmtId="315" fontId="23" fillId="86" borderId="0" applyNumberFormat="0" applyFont="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0" fontId="63" fillId="0" borderId="0"/>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16" fontId="6" fillId="2" borderId="11">
      <alignment horizontal="center"/>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0" fontId="63" fillId="0" borderId="0"/>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0" fontId="63" fillId="0" borderId="0"/>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317"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0" fontId="63" fillId="0" borderId="0"/>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71"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0" fontId="63" fillId="0" borderId="0"/>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10"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0" fontId="63" fillId="0" borderId="0"/>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9" fontId="6" fillId="2" borderId="11" applyFont="0">
      <alignment horizontal="right"/>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0" fontId="63" fillId="0" borderId="0"/>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318" fontId="6" fillId="2" borderId="11" applyFont="0">
      <alignment horizontal="center" wrapText="1"/>
    </xf>
    <xf numFmtId="164" fontId="220" fillId="0" borderId="0">
      <alignment horizontal="right"/>
    </xf>
    <xf numFmtId="0" fontId="163" fillId="2" borderId="0" applyNumberFormat="0" applyBorder="0">
      <alignment horizontal="right"/>
    </xf>
    <xf numFmtId="248" fontId="6" fillId="0" borderId="0" applyFill="0" applyBorder="0" applyAlignment="0" applyProtection="0"/>
    <xf numFmtId="248" fontId="6" fillId="0" borderId="0" applyFill="0" applyBorder="0" applyAlignment="0" applyProtection="0"/>
    <xf numFmtId="0" fontId="63" fillId="0" borderId="0"/>
    <xf numFmtId="0" fontId="221" fillId="2" borderId="0" applyNumberFormat="0" applyBorder="0">
      <alignment horizontal="right"/>
      <protection locked="0"/>
    </xf>
    <xf numFmtId="0" fontId="222" fillId="2" borderId="0" applyNumberFormat="0" applyBorder="0">
      <alignment horizontal="right"/>
    </xf>
    <xf numFmtId="0" fontId="173" fillId="2" borderId="0" applyNumberFormat="0" applyBorder="0">
      <alignment horizontal="right"/>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223" fillId="42" borderId="52" applyNumberFormat="0" applyBorder="0">
      <alignment horizontal="centerContinuous"/>
    </xf>
    <xf numFmtId="0" fontId="63" fillId="0" borderId="0"/>
    <xf numFmtId="38"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3" fillId="0" borderId="0"/>
    <xf numFmtId="0" fontId="60" fillId="0" borderId="0" applyFill="0" applyBorder="0" applyAlignment="0" applyProtection="0"/>
    <xf numFmtId="0" fontId="63" fillId="0" borderId="0"/>
    <xf numFmtId="262" fontId="6" fillId="0" borderId="0" applyFont="0" applyFill="0" applyBorder="0" applyAlignment="0" applyProtection="0"/>
    <xf numFmtId="0" fontId="172" fillId="0" borderId="0"/>
    <xf numFmtId="0" fontId="212" fillId="53" borderId="44" applyNumberFormat="0" applyAlignment="0" applyProtection="0"/>
    <xf numFmtId="0" fontId="212" fillId="53"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3" borderId="44" applyNumberFormat="0" applyAlignment="0" applyProtection="0"/>
    <xf numFmtId="0" fontId="212" fillId="52" borderId="44" applyNumberFormat="0" applyAlignment="0" applyProtection="0"/>
    <xf numFmtId="0" fontId="63" fillId="0" borderId="0"/>
    <xf numFmtId="0" fontId="212" fillId="52" borderId="44" applyNumberFormat="0" applyAlignment="0" applyProtection="0"/>
    <xf numFmtId="0" fontId="212" fillId="53" borderId="44" applyNumberFormat="0" applyAlignment="0" applyProtection="0"/>
    <xf numFmtId="0" fontId="212" fillId="52" borderId="44" applyNumberFormat="0" applyAlignment="0" applyProtection="0"/>
    <xf numFmtId="0" fontId="63" fillId="0" borderId="0"/>
    <xf numFmtId="0" fontId="212" fillId="53" borderId="44" applyNumberFormat="0" applyAlignment="0" applyProtection="0"/>
    <xf numFmtId="0" fontId="212" fillId="52" borderId="44" applyNumberFormat="0" applyAlignment="0" applyProtection="0"/>
    <xf numFmtId="0" fontId="63" fillId="0" borderId="0"/>
    <xf numFmtId="0" fontId="212" fillId="53"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2"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212" fillId="53" borderId="44" applyNumberFormat="0" applyAlignment="0" applyProtection="0"/>
    <xf numFmtId="0" fontId="7" fillId="0" borderId="0" applyNumberFormat="0"/>
    <xf numFmtId="0" fontId="224" fillId="2" borderId="0" applyNumberFormat="0" applyBorder="0">
      <alignment horizontal="right"/>
    </xf>
    <xf numFmtId="164" fontId="225" fillId="0" borderId="0">
      <alignment horizontal="right"/>
    </xf>
    <xf numFmtId="0" fontId="226" fillId="0" borderId="0"/>
    <xf numFmtId="0" fontId="63" fillId="0" borderId="0"/>
    <xf numFmtId="0" fontId="6" fillId="20" borderId="0" applyNumberFormat="0" applyBorder="0" applyAlignment="0">
      <protection locked="0"/>
    </xf>
    <xf numFmtId="192" fontId="30" fillId="79" borderId="0"/>
    <xf numFmtId="192" fontId="30" fillId="2" borderId="0"/>
    <xf numFmtId="192" fontId="30" fillId="2" borderId="0"/>
    <xf numFmtId="192" fontId="30" fillId="2" borderId="0"/>
    <xf numFmtId="192" fontId="30" fillId="2" borderId="0"/>
    <xf numFmtId="0" fontId="63" fillId="0" borderId="0"/>
    <xf numFmtId="0" fontId="63" fillId="0" borderId="0"/>
    <xf numFmtId="192" fontId="30" fillId="2" borderId="0"/>
    <xf numFmtId="192" fontId="30" fillId="2" borderId="0"/>
    <xf numFmtId="192" fontId="30" fillId="2" borderId="0"/>
    <xf numFmtId="192" fontId="30" fillId="2" borderId="0"/>
    <xf numFmtId="192" fontId="30" fillId="2" borderId="0"/>
    <xf numFmtId="192" fontId="30" fillId="2" borderId="0"/>
    <xf numFmtId="192" fontId="30" fillId="2" borderId="0"/>
    <xf numFmtId="192" fontId="30" fillId="2" borderId="0"/>
    <xf numFmtId="192" fontId="30" fillId="2" borderId="0"/>
    <xf numFmtId="0" fontId="45" fillId="0" borderId="0"/>
    <xf numFmtId="0" fontId="227" fillId="0" borderId="0"/>
    <xf numFmtId="313" fontId="172" fillId="0" borderId="0">
      <alignment horizontal="right"/>
    </xf>
    <xf numFmtId="2" fontId="228" fillId="0" borderId="18" applyNumberFormat="0" applyFill="0" applyBorder="0" applyAlignment="0" applyProtection="0">
      <alignment horizontal="center"/>
      <protection locked="0"/>
    </xf>
    <xf numFmtId="0" fontId="229" fillId="0" borderId="18" applyNumberFormat="0" applyFill="0" applyBorder="0">
      <protection locked="0"/>
    </xf>
    <xf numFmtId="0" fontId="229" fillId="0" borderId="18" applyNumberFormat="0" applyFill="0" applyBorder="0">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0" fontId="229" fillId="0" borderId="18" applyNumberFormat="0" applyFill="0" applyBorder="0">
      <protection locked="0"/>
    </xf>
    <xf numFmtId="0" fontId="63" fillId="0" borderId="0"/>
    <xf numFmtId="0" fontId="229" fillId="0" borderId="18" applyNumberFormat="0" applyFill="0" applyBorder="0">
      <protection locked="0"/>
    </xf>
    <xf numFmtId="2" fontId="228" fillId="0" borderId="18" applyNumberFormat="0" applyFill="0" applyBorder="0" applyAlignment="0" applyProtection="0">
      <alignment horizontal="center"/>
      <protection locked="0"/>
    </xf>
    <xf numFmtId="2" fontId="228" fillId="0" borderId="18" applyNumberFormat="0" applyFill="0" applyBorder="0" applyAlignment="0" applyProtection="0">
      <alignment horizontal="center"/>
      <protection locked="0"/>
    </xf>
    <xf numFmtId="0" fontId="63" fillId="0" borderId="0"/>
    <xf numFmtId="0" fontId="229" fillId="0" borderId="18" applyNumberFormat="0" applyFill="0" applyBorder="0">
      <protection locked="0"/>
    </xf>
    <xf numFmtId="2" fontId="228" fillId="0" borderId="18" applyNumberFormat="0" applyFill="0" applyBorder="0" applyAlignment="0" applyProtection="0">
      <alignment horizontal="center"/>
      <protection locked="0"/>
    </xf>
    <xf numFmtId="2" fontId="228" fillId="0" borderId="18" applyNumberFormat="0" applyFill="0" applyBorder="0" applyAlignment="0" applyProtection="0">
      <alignment horizontal="center"/>
      <protection locked="0"/>
    </xf>
    <xf numFmtId="2" fontId="228" fillId="0" borderId="18" applyNumberFormat="0" applyFill="0" applyBorder="0" applyAlignment="0" applyProtection="0">
      <alignment horizontal="center"/>
      <protection locked="0"/>
    </xf>
    <xf numFmtId="2" fontId="228" fillId="0" borderId="18" applyNumberFormat="0" applyFill="0" applyBorder="0" applyAlignment="0" applyProtection="0">
      <alignment horizontal="center"/>
      <protection locked="0"/>
    </xf>
    <xf numFmtId="2" fontId="228" fillId="0" borderId="18" applyNumberFormat="0" applyFill="0" applyBorder="0" applyAlignment="0" applyProtection="0">
      <alignment horizontal="center"/>
      <protection locked="0"/>
    </xf>
    <xf numFmtId="2" fontId="228" fillId="0" borderId="18" applyNumberFormat="0" applyFill="0" applyBorder="0" applyAlignment="0" applyProtection="0">
      <alignment horizontal="center"/>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2" fontId="228" fillId="0" borderId="18" applyNumberFormat="0" applyFill="0" applyBorder="0" applyAlignment="0" applyProtection="0">
      <alignment horizontal="center"/>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2" fontId="228" fillId="0" borderId="18" applyNumberFormat="0" applyFill="0" applyBorder="0" applyAlignment="0" applyProtection="0">
      <alignment horizontal="center"/>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0" fontId="63" fillId="0" borderId="0"/>
    <xf numFmtId="0" fontId="229" fillId="0" borderId="18" applyNumberFormat="0" applyFill="0" applyBorder="0">
      <protection locked="0"/>
    </xf>
    <xf numFmtId="0" fontId="229" fillId="0" borderId="18" applyNumberFormat="0" applyFill="0" applyBorder="0">
      <protection locked="0"/>
    </xf>
    <xf numFmtId="0" fontId="63" fillId="0" borderId="0"/>
    <xf numFmtId="0" fontId="229" fillId="0" borderId="18" applyNumberFormat="0" applyFill="0" applyBorder="0">
      <protection locked="0"/>
    </xf>
    <xf numFmtId="0" fontId="6" fillId="0" borderId="0"/>
    <xf numFmtId="0" fontId="6" fillId="0" borderId="0"/>
    <xf numFmtId="0" fontId="8" fillId="0" borderId="0">
      <alignment vertical="top"/>
    </xf>
    <xf numFmtId="0" fontId="6" fillId="0" borderId="0">
      <alignment horizontal="left" wrapText="1"/>
    </xf>
    <xf numFmtId="0" fontId="6" fillId="0" borderId="0"/>
    <xf numFmtId="0" fontId="6" fillId="0" borderId="0"/>
    <xf numFmtId="308" fontId="225" fillId="53" borderId="0">
      <alignment horizontal="center"/>
    </xf>
    <xf numFmtId="206" fontId="225" fillId="53" borderId="0">
      <alignment horizontal="center"/>
    </xf>
    <xf numFmtId="0" fontId="230" fillId="0" borderId="0" applyNumberFormat="0" applyFill="0" applyAlignment="0" applyProtection="0"/>
    <xf numFmtId="0" fontId="231" fillId="0" borderId="0" applyNumberFormat="0" applyFill="0" applyAlignment="0" applyProtection="0"/>
    <xf numFmtId="0" fontId="232" fillId="0" borderId="0" applyNumberFormat="0" applyFill="0" applyAlignment="0" applyProtection="0"/>
    <xf numFmtId="0" fontId="233" fillId="0" borderId="0" applyNumberFormat="0" applyFill="0" applyAlignment="0" applyProtection="0"/>
    <xf numFmtId="0" fontId="24" fillId="0" borderId="0"/>
    <xf numFmtId="0" fontId="234" fillId="0" borderId="0" applyNumberFormat="0" applyFont="0" applyBorder="0" applyAlignment="0">
      <alignment horizontal="left"/>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30" fillId="0" borderId="11" applyNumberFormat="0" applyFont="0" applyFill="0" applyBorder="0" applyAlignment="0">
      <protection hidden="1"/>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0" fontId="63" fillId="0" borderId="0"/>
    <xf numFmtId="0" fontId="63" fillId="0" borderId="0"/>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0" fontId="63" fillId="0" borderId="0"/>
    <xf numFmtId="270" fontId="6" fillId="87" borderId="11">
      <protection locked="0"/>
    </xf>
    <xf numFmtId="270" fontId="6" fillId="87" borderId="11">
      <protection locked="0"/>
    </xf>
    <xf numFmtId="270" fontId="6" fillId="87" borderId="11">
      <protection locked="0"/>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0" fontId="63" fillId="0" borderId="0"/>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1" fontId="6" fillId="87" borderId="11" applyFont="0">
      <alignment horizontal="right"/>
    </xf>
    <xf numFmtId="1" fontId="6" fillId="87" borderId="11" applyFont="0">
      <alignment horizontal="right"/>
    </xf>
    <xf numFmtId="1" fontId="6" fillId="87" borderId="11" applyFont="0">
      <alignment horizontal="right"/>
    </xf>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271" fontId="6" fillId="87" borderId="11" applyFont="0"/>
    <xf numFmtId="271" fontId="6" fillId="87" borderId="11" applyFont="0"/>
    <xf numFmtId="0" fontId="63" fillId="0" borderId="0"/>
    <xf numFmtId="0" fontId="63" fillId="0" borderId="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0" fontId="63" fillId="0" borderId="0"/>
    <xf numFmtId="271" fontId="6" fillId="87" borderId="11" applyFont="0"/>
    <xf numFmtId="271" fontId="6" fillId="87" borderId="11" applyFont="0"/>
    <xf numFmtId="271" fontId="6" fillId="87" borderId="11" applyFont="0"/>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0" fontId="63" fillId="0" borderId="0"/>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9" fontId="6" fillId="87" borderId="11" applyFont="0">
      <alignment horizontal="right"/>
    </xf>
    <xf numFmtId="9" fontId="6" fillId="87" borderId="11" applyFont="0">
      <alignment horizontal="right"/>
    </xf>
    <xf numFmtId="9"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0" fontId="63" fillId="0" borderId="0"/>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272" fontId="6" fillId="87" borderId="11" applyFont="0">
      <alignment horizontal="right"/>
    </xf>
    <xf numFmtId="272" fontId="6" fillId="87" borderId="11" applyFont="0">
      <alignment horizontal="right"/>
    </xf>
    <xf numFmtId="272"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0" fontId="63" fillId="0" borderId="0"/>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10" fontId="6" fillId="87" borderId="11" applyFont="0">
      <alignment horizontal="right"/>
    </xf>
    <xf numFmtId="10" fontId="6" fillId="87" borderId="11" applyFont="0">
      <alignment horizontal="right"/>
    </xf>
    <xf numFmtId="10" fontId="6" fillId="87" borderId="11" applyFont="0">
      <alignment horizontal="right"/>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3" fillId="0" borderId="0"/>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0" fontId="6" fillId="87" borderId="11" applyFont="0">
      <alignment horizontal="center" wrapText="1"/>
    </xf>
    <xf numFmtId="0" fontId="6" fillId="87" borderId="11" applyFont="0">
      <alignment horizontal="center" wrapText="1"/>
    </xf>
    <xf numFmtId="0" fontId="6" fillId="87" borderId="11" applyFont="0">
      <alignment horizontal="center" wrapText="1"/>
    </xf>
    <xf numFmtId="0" fontId="63" fillId="0" borderId="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49" fontId="6" fillId="87" borderId="11" applyFont="0"/>
    <xf numFmtId="49" fontId="6" fillId="87" borderId="11" applyFont="0"/>
    <xf numFmtId="0" fontId="63" fillId="0" borderId="0"/>
    <xf numFmtId="0" fontId="63" fillId="0" borderId="0"/>
    <xf numFmtId="49" fontId="6" fillId="87" borderId="11" applyFont="0"/>
    <xf numFmtId="49" fontId="6" fillId="87" borderId="11" applyFont="0"/>
    <xf numFmtId="0" fontId="63" fillId="0" borderId="0"/>
    <xf numFmtId="0" fontId="63" fillId="0" borderId="0"/>
    <xf numFmtId="49" fontId="6" fillId="87" borderId="11" applyFont="0"/>
    <xf numFmtId="49" fontId="6" fillId="87" borderId="11" applyFont="0"/>
    <xf numFmtId="49" fontId="6" fillId="87" borderId="11" applyFont="0"/>
    <xf numFmtId="0" fontId="63" fillId="0" borderId="0"/>
    <xf numFmtId="49" fontId="6" fillId="87" borderId="11" applyFont="0"/>
    <xf numFmtId="49" fontId="6" fillId="87" borderId="11" applyFont="0"/>
    <xf numFmtId="49" fontId="6" fillId="87"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271" fontId="6" fillId="88" borderId="11" applyFont="0"/>
    <xf numFmtId="271" fontId="6" fillId="88" borderId="11" applyFont="0"/>
    <xf numFmtId="0" fontId="63" fillId="0" borderId="0"/>
    <xf numFmtId="0" fontId="63" fillId="0" borderId="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0" fontId="63" fillId="0" borderId="0"/>
    <xf numFmtId="271" fontId="6" fillId="88" borderId="11" applyFont="0"/>
    <xf numFmtId="271" fontId="6" fillId="88" borderId="11" applyFont="0"/>
    <xf numFmtId="271" fontId="6" fillId="88" borderId="11" applyFont="0"/>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0" fontId="63" fillId="0" borderId="0"/>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9" fontId="6" fillId="88" borderId="11" applyFont="0">
      <alignment horizontal="right"/>
    </xf>
    <xf numFmtId="9" fontId="6" fillId="88" borderId="11" applyFont="0">
      <alignment horizontal="right"/>
    </xf>
    <xf numFmtId="9" fontId="6" fillId="88"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0" fontId="63" fillId="0" borderId="0"/>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271" fontId="6" fillId="19" borderId="11" applyFont="0">
      <alignment horizontal="right"/>
    </xf>
    <xf numFmtId="271" fontId="6" fillId="19" borderId="11" applyFont="0">
      <alignment horizontal="right"/>
    </xf>
    <xf numFmtId="27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0" fontId="63" fillId="0" borderId="0"/>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1" fontId="6" fillId="19" borderId="11" applyFont="0">
      <alignment horizontal="right"/>
    </xf>
    <xf numFmtId="1" fontId="6" fillId="19" borderId="11" applyFont="0">
      <alignment horizontal="right"/>
    </xf>
    <xf numFmtId="1" fontId="6" fillId="19" borderId="11" applyFont="0">
      <alignment horizontal="right"/>
    </xf>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271" fontId="6" fillId="19" borderId="11" applyFont="0"/>
    <xf numFmtId="271" fontId="6" fillId="19" borderId="11" applyFont="0"/>
    <xf numFmtId="0" fontId="63" fillId="0" borderId="0"/>
    <xf numFmtId="0" fontId="63" fillId="0" borderId="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0" fontId="63" fillId="0" borderId="0"/>
    <xf numFmtId="271" fontId="6" fillId="19" borderId="11" applyFont="0"/>
    <xf numFmtId="271" fontId="6" fillId="19" borderId="11" applyFont="0"/>
    <xf numFmtId="2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171" fontId="6" fillId="19" borderId="11" applyFont="0"/>
    <xf numFmtId="171" fontId="6" fillId="19" borderId="11" applyFont="0"/>
    <xf numFmtId="0" fontId="63" fillId="0" borderId="0"/>
    <xf numFmtId="0" fontId="63" fillId="0" borderId="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0" fontId="63" fillId="0" borderId="0"/>
    <xf numFmtId="171" fontId="6" fillId="19" borderId="11" applyFont="0"/>
    <xf numFmtId="171" fontId="6" fillId="19" borderId="11" applyFont="0"/>
    <xf numFmtId="171" fontId="6" fillId="19" borderId="11" applyFont="0"/>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0" fontId="63" fillId="0" borderId="0"/>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10" fontId="6" fillId="19" borderId="11" applyFont="0">
      <alignment horizontal="right"/>
    </xf>
    <xf numFmtId="10" fontId="6" fillId="19" borderId="11" applyFont="0">
      <alignment horizontal="right"/>
    </xf>
    <xf numFmtId="10"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0" fontId="63" fillId="0" borderId="0"/>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9" fontId="6" fillId="19" borderId="11" applyFont="0">
      <alignment horizontal="right"/>
    </xf>
    <xf numFmtId="9" fontId="6" fillId="19" borderId="11" applyFont="0">
      <alignment horizontal="right"/>
    </xf>
    <xf numFmtId="9"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0" fontId="63" fillId="0" borderId="0"/>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272" fontId="6" fillId="19" borderId="11" applyFont="0">
      <alignment horizontal="right"/>
    </xf>
    <xf numFmtId="272" fontId="6" fillId="19" borderId="11" applyFont="0">
      <alignment horizontal="right"/>
    </xf>
    <xf numFmtId="272" fontId="6" fillId="19" borderId="11"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0" fontId="63" fillId="0" borderId="0"/>
    <xf numFmtId="0" fontId="63" fillId="0" borderId="0"/>
    <xf numFmtId="0" fontId="63" fillId="0" borderId="0"/>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10" fontId="6" fillId="19" borderId="53" applyFont="0">
      <alignment horizontal="right"/>
    </xf>
    <xf numFmtId="10" fontId="6" fillId="19" borderId="53" applyFont="0">
      <alignment horizontal="right"/>
    </xf>
    <xf numFmtId="10" fontId="6" fillId="19" borderId="53" applyFont="0">
      <alignment horizontal="right"/>
    </xf>
    <xf numFmtId="10" fontId="6" fillId="19" borderId="53" applyFont="0">
      <alignment horizontal="right"/>
    </xf>
    <xf numFmtId="0" fontId="63" fillId="0" borderId="0"/>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0" fontId="6" fillId="19" borderId="11" applyFont="0">
      <alignment horizontal="center" wrapText="1"/>
      <protection locked="0"/>
    </xf>
    <xf numFmtId="0" fontId="6" fillId="19" borderId="11" applyFont="0">
      <alignment horizontal="center" wrapText="1"/>
      <protection locked="0"/>
    </xf>
    <xf numFmtId="0" fontId="6" fillId="19" borderId="11" applyFont="0">
      <alignment horizontal="center" wrapText="1"/>
      <protection locked="0"/>
    </xf>
    <xf numFmtId="0" fontId="63" fillId="0" borderId="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49" fontId="6" fillId="19" borderId="11" applyFont="0"/>
    <xf numFmtId="49" fontId="6" fillId="19" borderId="11" applyFont="0"/>
    <xf numFmtId="0" fontId="63" fillId="0" borderId="0"/>
    <xf numFmtId="0" fontId="63" fillId="0" borderId="0"/>
    <xf numFmtId="49" fontId="6" fillId="19" borderId="11" applyFont="0"/>
    <xf numFmtId="49" fontId="6" fillId="19" borderId="11" applyFont="0"/>
    <xf numFmtId="0" fontId="63" fillId="0" borderId="0"/>
    <xf numFmtId="0" fontId="63" fillId="0" borderId="0"/>
    <xf numFmtId="49" fontId="6" fillId="19" borderId="11" applyFont="0"/>
    <xf numFmtId="49" fontId="6" fillId="19" borderId="11" applyFont="0"/>
    <xf numFmtId="49" fontId="6" fillId="19" borderId="11" applyFont="0"/>
    <xf numFmtId="0" fontId="63" fillId="0" borderId="0"/>
    <xf numFmtId="49" fontId="6" fillId="19" borderId="11" applyFont="0"/>
    <xf numFmtId="49" fontId="6" fillId="19" borderId="11" applyFont="0"/>
    <xf numFmtId="49" fontId="6" fillId="19" borderId="11" applyFont="0"/>
    <xf numFmtId="0" fontId="63" fillId="0" borderId="0"/>
    <xf numFmtId="0" fontId="6" fillId="0" borderId="0" applyNumberFormat="0" applyProtection="0">
      <alignment horizontal="left" vertical="top"/>
    </xf>
    <xf numFmtId="0" fontId="235" fillId="0" borderId="0" applyNumberFormat="0" applyFill="0" applyBorder="0" applyProtection="0"/>
    <xf numFmtId="0" fontId="236" fillId="0" borderId="0" applyNumberFormat="0" applyFill="0" applyBorder="0" applyProtection="0">
      <alignmen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237" fillId="0" borderId="33" applyNumberFormat="0" applyProtection="0">
      <alignment horizontal="left" vertical="top"/>
    </xf>
    <xf numFmtId="0" fontId="5" fillId="0" borderId="0"/>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237" fillId="0" borderId="33" applyNumberFormat="0" applyProtection="0">
      <alignment horizontal="left" vertical="top"/>
    </xf>
    <xf numFmtId="0" fontId="63" fillId="0" borderId="0"/>
    <xf numFmtId="319" fontId="172" fillId="0" borderId="0">
      <alignment horizontal="right"/>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3" fillId="0" borderId="0"/>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 fillId="0" borderId="11">
      <alignment vertical="center" wrapText="1"/>
    </xf>
    <xf numFmtId="0" fontId="63" fillId="0" borderId="0"/>
    <xf numFmtId="0" fontId="238" fillId="0" borderId="0" applyBorder="0" applyProtection="0">
      <alignmen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0" fontId="63" fillId="0" borderId="0"/>
    <xf numFmtId="0" fontId="63" fillId="0" borderId="0"/>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0" fontId="5" fillId="0" borderId="0"/>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0" fontId="5" fillId="0" borderId="0"/>
    <xf numFmtId="0" fontId="5" fillId="0" borderId="0"/>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247" fontId="238" fillId="0" borderId="17" applyBorder="0" applyProtection="0">
      <alignment horizontal="right" vertical="center"/>
    </xf>
    <xf numFmtId="0" fontId="63" fillId="0" borderId="0"/>
    <xf numFmtId="0" fontId="63" fillId="0" borderId="0"/>
    <xf numFmtId="0" fontId="239" fillId="89" borderId="0" applyBorder="0" applyProtection="0">
      <alignment horizontal="centerContinuous" vertical="center"/>
    </xf>
    <xf numFmtId="0" fontId="240" fillId="89" borderId="0" applyBorder="0" applyProtection="0">
      <alignment horizontal="centerContinuous" vertical="center"/>
    </xf>
    <xf numFmtId="0" fontId="240" fillId="89" borderId="0" applyBorder="0" applyProtection="0">
      <alignment horizontal="centerContinuous" vertical="center"/>
    </xf>
    <xf numFmtId="0" fontId="63" fillId="0" borderId="0"/>
    <xf numFmtId="0" fontId="63" fillId="0" borderId="0"/>
    <xf numFmtId="0" fontId="63" fillId="0" borderId="0"/>
    <xf numFmtId="0" fontId="63" fillId="0" borderId="0"/>
    <xf numFmtId="0" fontId="240" fillId="89" borderId="0" applyBorder="0" applyProtection="0">
      <alignment horizontal="centerContinuous" vertical="center"/>
    </xf>
    <xf numFmtId="0" fontId="240" fillId="89" borderId="0" applyBorder="0" applyProtection="0">
      <alignment horizontal="centerContinuous" vertical="center"/>
    </xf>
    <xf numFmtId="0" fontId="240" fillId="89" borderId="0" applyBorder="0" applyProtection="0">
      <alignment horizontal="centerContinuous" vertical="center"/>
    </xf>
    <xf numFmtId="0" fontId="240" fillId="89" borderId="0" applyBorder="0" applyProtection="0">
      <alignment horizontal="centerContinuous" vertical="center"/>
    </xf>
    <xf numFmtId="0" fontId="240" fillId="89" borderId="0" applyBorder="0" applyProtection="0">
      <alignment horizontal="centerContinuous" vertical="center"/>
    </xf>
    <xf numFmtId="0" fontId="240" fillId="89" borderId="0" applyBorder="0" applyProtection="0">
      <alignment horizontal="centerContinuous" vertical="center"/>
    </xf>
    <xf numFmtId="0" fontId="240" fillId="89" borderId="0" applyBorder="0" applyProtection="0">
      <alignment horizontal="centerContinuous" vertical="center"/>
    </xf>
    <xf numFmtId="0" fontId="240" fillId="89" borderId="0" applyBorder="0" applyProtection="0">
      <alignment horizontal="centerContinuous" vertical="center"/>
    </xf>
    <xf numFmtId="0" fontId="63" fillId="0" borderId="0"/>
    <xf numFmtId="0" fontId="239"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63" fillId="0" borderId="0"/>
    <xf numFmtId="0" fontId="63" fillId="0" borderId="0"/>
    <xf numFmtId="0" fontId="63" fillId="0" borderId="0"/>
    <xf numFmtId="0" fontId="63" fillId="0" borderId="0"/>
    <xf numFmtId="0" fontId="63" fillId="0" borderId="0"/>
    <xf numFmtId="0" fontId="240"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3"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63"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5" fillId="0" borderId="0"/>
    <xf numFmtId="0" fontId="63"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3" fillId="0" borderId="0"/>
    <xf numFmtId="0" fontId="239" fillId="51" borderId="17" applyBorder="0" applyProtection="0">
      <alignment horizontal="centerContinuous" vertical="center"/>
    </xf>
    <xf numFmtId="0" fontId="240" fillId="51" borderId="17" applyBorder="0" applyProtection="0">
      <alignment horizontal="centerContinuous" vertical="center"/>
    </xf>
    <xf numFmtId="0" fontId="5" fillId="0" borderId="0"/>
    <xf numFmtId="0" fontId="63" fillId="0" borderId="0"/>
    <xf numFmtId="0" fontId="240"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3"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3" fillId="0" borderId="0"/>
    <xf numFmtId="0" fontId="239"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240" fillId="51" borderId="17" applyBorder="0" applyProtection="0">
      <alignment horizontal="centerContinuous" vertical="center"/>
    </xf>
    <xf numFmtId="0" fontId="63" fillId="0" borderId="0"/>
    <xf numFmtId="0" fontId="63" fillId="0" borderId="0"/>
    <xf numFmtId="0" fontId="63" fillId="0" borderId="0"/>
    <xf numFmtId="0" fontId="6" fillId="0" borderId="0"/>
    <xf numFmtId="0" fontId="6" fillId="0" borderId="0"/>
    <xf numFmtId="0" fontId="63" fillId="0" borderId="0"/>
    <xf numFmtId="0" fontId="241" fillId="0" borderId="0" applyFill="0" applyBorder="0" applyProtection="0">
      <alignment horizontal="left"/>
    </xf>
    <xf numFmtId="0" fontId="242" fillId="0" borderId="0" applyFill="0" applyBorder="0" applyProtection="0">
      <alignment horizontal="left"/>
    </xf>
    <xf numFmtId="0" fontId="242" fillId="0" borderId="0" applyFill="0" applyBorder="0" applyProtection="0">
      <alignment horizontal="left"/>
    </xf>
    <xf numFmtId="0" fontId="63" fillId="0" borderId="0"/>
    <xf numFmtId="0" fontId="63" fillId="0" borderId="0"/>
    <xf numFmtId="0" fontId="63" fillId="0" borderId="0"/>
    <xf numFmtId="0" fontId="63" fillId="0" borderId="0"/>
    <xf numFmtId="0" fontId="242" fillId="0" borderId="0" applyFill="0" applyBorder="0" applyProtection="0">
      <alignment horizontal="left"/>
    </xf>
    <xf numFmtId="0" fontId="242" fillId="0" borderId="0" applyFill="0" applyBorder="0" applyProtection="0">
      <alignment horizontal="left"/>
    </xf>
    <xf numFmtId="0" fontId="242" fillId="0" borderId="0" applyFill="0" applyBorder="0" applyProtection="0">
      <alignment horizontal="left"/>
    </xf>
    <xf numFmtId="0" fontId="242" fillId="0" borderId="0" applyFill="0" applyBorder="0" applyProtection="0">
      <alignment horizontal="left"/>
    </xf>
    <xf numFmtId="0" fontId="242" fillId="0" borderId="0" applyFill="0" applyBorder="0" applyProtection="0">
      <alignment horizontal="left"/>
    </xf>
    <xf numFmtId="0" fontId="242" fillId="0" borderId="0" applyFill="0" applyBorder="0" applyProtection="0">
      <alignment horizontal="left"/>
    </xf>
    <xf numFmtId="0" fontId="242" fillId="0" borderId="0" applyFill="0" applyBorder="0" applyProtection="0">
      <alignment horizontal="left"/>
    </xf>
    <xf numFmtId="0" fontId="242" fillId="0" borderId="0" applyFill="0" applyBorder="0" applyProtection="0">
      <alignment horizontal="left"/>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63" fillId="0" borderId="0"/>
    <xf numFmtId="0" fontId="63" fillId="0" borderId="0"/>
    <xf numFmtId="0" fontId="63" fillId="0" borderId="0"/>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139" fillId="0" borderId="22" applyFill="0" applyBorder="0" applyProtection="0">
      <alignment horizontal="left" vertical="top"/>
    </xf>
    <xf numFmtId="0" fontId="139" fillId="0" borderId="22" applyFill="0" applyBorder="0" applyProtection="0">
      <alignment horizontal="left" vertical="top"/>
    </xf>
    <xf numFmtId="0" fontId="139" fillId="0" borderId="22" applyFill="0" applyBorder="0" applyProtection="0">
      <alignment horizontal="left" vertical="top"/>
    </xf>
    <xf numFmtId="0" fontId="63" fillId="0" borderId="0"/>
    <xf numFmtId="0" fontId="63" fillId="0" borderId="0"/>
    <xf numFmtId="0" fontId="6" fillId="0" borderId="0">
      <alignment horizontal="centerContinuous"/>
    </xf>
    <xf numFmtId="0" fontId="7" fillId="53" borderId="0" applyNumberFormat="0" applyBorder="0">
      <alignment horizontal="left"/>
    </xf>
    <xf numFmtId="0" fontId="70" fillId="0" borderId="0" applyNumberFormat="0" applyFill="0" applyBorder="0" applyAlignment="0" applyProtection="0"/>
    <xf numFmtId="0" fontId="243" fillId="0" borderId="0" applyNumberFormat="0" applyFill="0" applyBorder="0" applyAlignment="0" applyProtection="0"/>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76" fillId="80" borderId="54" applyNumberFormat="0" applyFont="0">
      <alignment horizontal="center" vertical="center"/>
    </xf>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xf numFmtId="0" fontId="6" fillId="0" borderId="0"/>
    <xf numFmtId="0" fontId="63" fillId="0" borderId="0"/>
    <xf numFmtId="0" fontId="6" fillId="0" borderId="0"/>
    <xf numFmtId="0" fontId="6" fillId="0" borderId="0"/>
    <xf numFmtId="0" fontId="63" fillId="0" borderId="0"/>
    <xf numFmtId="49" fontId="8" fillId="0" borderId="0" applyFill="0" applyBorder="0" applyAlignment="0"/>
    <xf numFmtId="0" fontId="8" fillId="0" borderId="0" applyFill="0" applyBorder="0" applyAlignment="0"/>
    <xf numFmtId="0" fontId="63" fillId="0" borderId="0"/>
    <xf numFmtId="0" fontId="63" fillId="0" borderId="0"/>
    <xf numFmtId="0" fontId="63" fillId="0" borderId="0"/>
    <xf numFmtId="0" fontId="63" fillId="0" borderId="0"/>
    <xf numFmtId="231" fontId="14" fillId="0" borderId="0" applyFill="0" applyBorder="0" applyAlignment="0"/>
    <xf numFmtId="231" fontId="45" fillId="0" borderId="0" applyFill="0" applyBorder="0" applyAlignment="0"/>
    <xf numFmtId="231" fontId="45" fillId="0" borderId="0" applyFill="0" applyBorder="0" applyAlignment="0"/>
    <xf numFmtId="0" fontId="63" fillId="0" borderId="0"/>
    <xf numFmtId="0" fontId="63" fillId="0" borderId="0"/>
    <xf numFmtId="0" fontId="63" fillId="0" borderId="0"/>
    <xf numFmtId="0" fontId="63" fillId="0" borderId="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231" fontId="45" fillId="0" borderId="0" applyFill="0" applyBorder="0" applyAlignment="0"/>
    <xf numFmtId="0" fontId="63" fillId="0" borderId="0"/>
    <xf numFmtId="228" fontId="8" fillId="0" borderId="0" applyFill="0" applyBorder="0" applyAlignment="0"/>
    <xf numFmtId="320" fontId="6" fillId="0" borderId="0" applyFill="0" applyBorder="0" applyAlignment="0"/>
    <xf numFmtId="0" fontId="63" fillId="0" borderId="0"/>
    <xf numFmtId="0" fontId="243" fillId="0" borderId="0" applyNumberFormat="0" applyFill="0" applyBorder="0" applyAlignment="0" applyProtection="0"/>
    <xf numFmtId="0" fontId="63" fillId="0" borderId="0"/>
    <xf numFmtId="0" fontId="70" fillId="0" borderId="0" applyNumberFormat="0" applyFill="0" applyBorder="0" applyAlignment="0" applyProtection="0"/>
    <xf numFmtId="0" fontId="70" fillId="0" borderId="0" applyNumberFormat="0" applyFill="0" applyBorder="0" applyAlignment="0" applyProtection="0"/>
    <xf numFmtId="0" fontId="63" fillId="0" borderId="0"/>
    <xf numFmtId="0" fontId="243" fillId="0" borderId="0" applyNumberFormat="0" applyFill="0" applyBorder="0" applyAlignment="0" applyProtection="0"/>
    <xf numFmtId="0" fontId="243" fillId="0" borderId="0" applyNumberFormat="0" applyFill="0" applyBorder="0" applyAlignment="0" applyProtection="0"/>
    <xf numFmtId="0" fontId="63" fillId="0" borderId="0"/>
    <xf numFmtId="321" fontId="6" fillId="53" borderId="25" applyNumberFormat="0" applyBorder="0" applyAlignment="0">
      <alignment horizontal="right"/>
    </xf>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3" fillId="0" borderId="0"/>
    <xf numFmtId="0" fontId="63" fillId="0" borderId="0"/>
    <xf numFmtId="0" fontId="63" fillId="0" borderId="0"/>
    <xf numFmtId="0" fontId="63" fillId="0" borderId="0"/>
    <xf numFmtId="0" fontId="6" fillId="53" borderId="25" applyNumberFormat="0" applyBorder="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0" fontId="6" fillId="53" borderId="25" applyNumberFormat="0" applyBorder="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321" fontId="6" fillId="53" borderId="25" applyNumberFormat="0" applyBorder="0" applyAlignment="0">
      <alignment horizontal="right"/>
    </xf>
    <xf numFmtId="0" fontId="63" fillId="0" borderId="0"/>
    <xf numFmtId="0" fontId="63" fillId="0" borderId="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 fillId="53" borderId="25" applyNumberFormat="0" applyBorder="0"/>
    <xf numFmtId="0" fontId="63" fillId="0" borderId="0"/>
    <xf numFmtId="0" fontId="63" fillId="0" borderId="0"/>
    <xf numFmtId="0" fontId="244" fillId="0" borderId="0">
      <alignment horizontal="center"/>
    </xf>
    <xf numFmtId="0" fontId="6" fillId="0" borderId="0" applyFont="0" applyFill="0" applyBorder="0" applyAlignment="0" applyProtection="0"/>
    <xf numFmtId="0" fontId="6" fillId="0" borderId="0" applyFont="0" applyFill="0" applyBorder="0" applyAlignment="0" applyProtection="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3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3" fillId="0" borderId="0"/>
    <xf numFmtId="0" fontId="244" fillId="0" borderId="0">
      <alignment horizontal="center"/>
    </xf>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63" fillId="0" borderId="0"/>
    <xf numFmtId="0" fontId="245" fillId="0" borderId="0" applyNumberFormat="0" applyFill="0" applyBorder="0" applyAlignment="0" applyProtection="0"/>
    <xf numFmtId="0" fontId="63" fillId="0" borderId="0"/>
    <xf numFmtId="37" fontId="110" fillId="0" borderId="0" applyNumberFormat="0">
      <alignment horizontal="center"/>
    </xf>
    <xf numFmtId="0" fontId="245" fillId="0" borderId="0" applyNumberFormat="0" applyFill="0" applyBorder="0" applyAlignment="0" applyProtection="0"/>
    <xf numFmtId="0" fontId="152" fillId="0" borderId="35" applyNumberFormat="0" applyFill="0" applyAlignment="0" applyProtection="0"/>
    <xf numFmtId="0" fontId="246" fillId="0" borderId="36" applyNumberFormat="0" applyFill="0" applyAlignment="0" applyProtection="0"/>
    <xf numFmtId="0" fontId="121" fillId="0" borderId="37" applyNumberFormat="0" applyFill="0" applyAlignment="0" applyProtection="0"/>
    <xf numFmtId="0" fontId="121" fillId="0" borderId="0" applyNumberFormat="0" applyFill="0" applyBorder="0" applyAlignment="0" applyProtection="0"/>
    <xf numFmtId="0" fontId="63" fillId="0" borderId="0"/>
    <xf numFmtId="0" fontId="152" fillId="0" borderId="35" applyNumberFormat="0" applyFill="0" applyAlignment="0" applyProtection="0"/>
    <xf numFmtId="0" fontId="246" fillId="0" borderId="36" applyNumberFormat="0" applyFill="0" applyAlignment="0" applyProtection="0"/>
    <xf numFmtId="0" fontId="121" fillId="0" borderId="37" applyNumberFormat="0" applyFill="0" applyAlignment="0" applyProtection="0"/>
    <xf numFmtId="0" fontId="121" fillId="0" borderId="0" applyNumberFormat="0" applyFill="0" applyBorder="0" applyAlignment="0" applyProtection="0"/>
    <xf numFmtId="0" fontId="245" fillId="0" borderId="0" applyNumberFormat="0" applyFill="0" applyBorder="0" applyAlignment="0" applyProtection="0"/>
    <xf numFmtId="0" fontId="152" fillId="0" borderId="35" applyNumberFormat="0" applyFill="0" applyAlignment="0" applyProtection="0"/>
    <xf numFmtId="0" fontId="63" fillId="0" borderId="0"/>
    <xf numFmtId="0" fontId="246" fillId="0" borderId="36" applyNumberFormat="0" applyFill="0" applyAlignment="0" applyProtection="0"/>
    <xf numFmtId="0" fontId="63" fillId="0" borderId="0"/>
    <xf numFmtId="0" fontId="121" fillId="0" borderId="37" applyNumberFormat="0" applyFill="0" applyAlignment="0" applyProtection="0"/>
    <xf numFmtId="0" fontId="63" fillId="0" borderId="0"/>
    <xf numFmtId="0" fontId="121" fillId="0" borderId="0" applyNumberFormat="0" applyFill="0" applyBorder="0" applyAlignment="0" applyProtection="0"/>
    <xf numFmtId="0" fontId="63" fillId="0" borderId="0"/>
    <xf numFmtId="0" fontId="245" fillId="0" borderId="0" applyNumberFormat="0" applyFill="0" applyBorder="0" applyAlignment="0" applyProtection="0"/>
    <xf numFmtId="0" fontId="152" fillId="0" borderId="35" applyNumberFormat="0" applyFill="0" applyAlignment="0" applyProtection="0"/>
    <xf numFmtId="0" fontId="152" fillId="0" borderId="35" applyNumberFormat="0" applyFill="0" applyAlignment="0" applyProtection="0"/>
    <xf numFmtId="0" fontId="63" fillId="0" borderId="0"/>
    <xf numFmtId="0" fontId="246" fillId="0" borderId="36" applyNumberFormat="0" applyFill="0" applyAlignment="0" applyProtection="0"/>
    <xf numFmtId="0" fontId="246" fillId="0" borderId="36" applyNumberFormat="0" applyFill="0" applyAlignment="0" applyProtection="0"/>
    <xf numFmtId="0" fontId="63" fillId="0" borderId="0"/>
    <xf numFmtId="0" fontId="121" fillId="0" borderId="37" applyNumberFormat="0" applyFill="0" applyAlignment="0" applyProtection="0"/>
    <xf numFmtId="0" fontId="121" fillId="0" borderId="37" applyNumberFormat="0" applyFill="0" applyAlignment="0" applyProtection="0"/>
    <xf numFmtId="0" fontId="63" fillId="0" borderId="0"/>
    <xf numFmtId="0" fontId="245" fillId="0" borderId="0" applyNumberFormat="0" applyFill="0" applyBorder="0" applyAlignment="0" applyProtection="0"/>
    <xf numFmtId="0" fontId="63" fillId="0" borderId="0"/>
    <xf numFmtId="218" fontId="138" fillId="0" borderId="0"/>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27" fontId="6" fillId="0" borderId="10">
      <alignment horizontal="left"/>
    </xf>
    <xf numFmtId="0" fontId="63" fillId="0" borderId="0"/>
    <xf numFmtId="227" fontId="6" fillId="0" borderId="10">
      <alignment horizontal="left"/>
    </xf>
    <xf numFmtId="227" fontId="6" fillId="0" borderId="1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227" fontId="6" fillId="0" borderId="10">
      <alignment horizontal="left"/>
    </xf>
    <xf numFmtId="0" fontId="63" fillId="0" borderId="0"/>
    <xf numFmtId="0" fontId="247" fillId="0" borderId="4"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63" fillId="0" borderId="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63" fillId="0" borderId="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248" fillId="0" borderId="55" applyNumberFormat="0" applyFill="0" applyAlignment="0" applyProtection="0"/>
    <xf numFmtId="0" fontId="63" fillId="0" borderId="0"/>
    <xf numFmtId="0" fontId="249" fillId="0" borderId="55" applyNumberFormat="0" applyFill="0" applyAlignment="0" applyProtection="0"/>
    <xf numFmtId="0" fontId="249" fillId="0" borderId="55" applyNumberFormat="0" applyFill="0" applyAlignment="0" applyProtection="0"/>
    <xf numFmtId="0" fontId="5" fillId="0" borderId="0"/>
    <xf numFmtId="0" fontId="5" fillId="0" borderId="0"/>
    <xf numFmtId="0" fontId="249"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49"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49" fillId="0" borderId="55" applyNumberFormat="0" applyFill="0" applyAlignment="0" applyProtection="0"/>
    <xf numFmtId="0" fontId="63" fillId="0" borderId="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5" fillId="0" borderId="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63" fillId="0" borderId="0"/>
    <xf numFmtId="0" fontId="247" fillId="0" borderId="55" applyNumberFormat="0" applyFill="0" applyAlignment="0" applyProtection="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63"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3" fillId="0" borderId="0"/>
    <xf numFmtId="0" fontId="247" fillId="0" borderId="55" applyNumberFormat="0" applyFill="0" applyAlignment="0" applyProtection="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247" fillId="0" borderId="55" applyNumberFormat="0" applyFill="0" applyAlignment="0" applyProtection="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247" fillId="0" borderId="55" applyNumberFormat="0" applyFill="0" applyAlignment="0" applyProtection="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247" fillId="0" borderId="55" applyNumberFormat="0" applyFill="0" applyAlignment="0" applyProtection="0"/>
    <xf numFmtId="0" fontId="247" fillId="0" borderId="5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247" fillId="0" borderId="55" applyNumberFormat="0" applyFill="0" applyAlignment="0" applyProtection="0"/>
    <xf numFmtId="0" fontId="247" fillId="0" borderId="55" applyNumberFormat="0" applyFill="0" applyAlignment="0" applyProtection="0"/>
    <xf numFmtId="0" fontId="63" fillId="0" borderId="0"/>
    <xf numFmtId="38" fontId="23" fillId="0" borderId="56">
      <alignment horizontal="right"/>
    </xf>
    <xf numFmtId="322" fontId="6" fillId="0" borderId="57" applyProtection="0">
      <alignment horizontal="center"/>
    </xf>
    <xf numFmtId="322" fontId="6" fillId="0" borderId="57" applyProtection="0">
      <alignment horizontal="center"/>
    </xf>
    <xf numFmtId="322" fontId="6" fillId="0" borderId="57" applyProtection="0">
      <alignment horizontal="center"/>
    </xf>
    <xf numFmtId="0" fontId="63" fillId="0" borderId="0"/>
    <xf numFmtId="0" fontId="63" fillId="0" borderId="0"/>
    <xf numFmtId="0" fontId="63" fillId="0" borderId="0"/>
    <xf numFmtId="0" fontId="63" fillId="0" borderId="0"/>
    <xf numFmtId="322" fontId="6" fillId="0" borderId="57" applyProtection="0">
      <alignment horizontal="center"/>
    </xf>
    <xf numFmtId="0" fontId="63" fillId="0" borderId="0"/>
    <xf numFmtId="0" fontId="63" fillId="0" borderId="0"/>
    <xf numFmtId="322" fontId="6" fillId="0" borderId="57" applyProtection="0">
      <alignment horizontal="center"/>
    </xf>
    <xf numFmtId="0" fontId="63" fillId="0" borderId="0"/>
    <xf numFmtId="0" fontId="63" fillId="0" borderId="0"/>
    <xf numFmtId="322" fontId="6" fillId="0" borderId="57" applyProtection="0">
      <alignment horizontal="center"/>
    </xf>
    <xf numFmtId="0" fontId="63" fillId="0" borderId="0"/>
    <xf numFmtId="0" fontId="63" fillId="0" borderId="0"/>
    <xf numFmtId="322" fontId="6" fillId="0" borderId="57" applyProtection="0">
      <alignment horizontal="center"/>
    </xf>
    <xf numFmtId="0" fontId="63" fillId="0" borderId="0"/>
    <xf numFmtId="0" fontId="63" fillId="0" borderId="0"/>
    <xf numFmtId="322" fontId="6" fillId="0" borderId="57" applyProtection="0">
      <alignment horizontal="center"/>
    </xf>
    <xf numFmtId="322" fontId="6" fillId="0" borderId="57" applyProtection="0">
      <alignment horizontal="center"/>
    </xf>
    <xf numFmtId="322" fontId="6" fillId="0" borderId="57" applyProtection="0">
      <alignment horizontal="center"/>
    </xf>
    <xf numFmtId="322" fontId="6" fillId="0" borderId="57" applyProtection="0">
      <alignment horizontal="center"/>
    </xf>
    <xf numFmtId="0" fontId="63" fillId="0" borderId="0"/>
    <xf numFmtId="0" fontId="35" fillId="2" borderId="0">
      <alignment horizontal="center"/>
    </xf>
    <xf numFmtId="0" fontId="76" fillId="0" borderId="58" applyNumberFormat="0" applyFont="0" applyFill="0" applyAlignment="0"/>
    <xf numFmtId="0" fontId="76" fillId="0" borderId="58" applyNumberFormat="0" applyFont="0" applyFill="0" applyAlignment="0"/>
    <xf numFmtId="0" fontId="76" fillId="0" borderId="58" applyNumberFormat="0" applyFont="0" applyFill="0" applyAlignment="0"/>
    <xf numFmtId="0" fontId="76" fillId="0" borderId="58" applyNumberFormat="0" applyFont="0" applyFill="0" applyAlignment="0"/>
    <xf numFmtId="0" fontId="63" fillId="0" borderId="0"/>
    <xf numFmtId="0" fontId="76" fillId="0" borderId="58" applyNumberFormat="0" applyFont="0" applyFill="0" applyAlignment="0"/>
    <xf numFmtId="0" fontId="76" fillId="0" borderId="58" applyNumberFormat="0" applyFont="0" applyFill="0" applyAlignment="0"/>
    <xf numFmtId="0" fontId="63" fillId="0" borderId="0"/>
    <xf numFmtId="0" fontId="63" fillId="0" borderId="0"/>
    <xf numFmtId="0" fontId="250" fillId="0" borderId="25" applyNumberFormat="0" applyFill="0" applyBorder="0" applyAlignment="0" applyProtection="0">
      <alignment horizontal="center"/>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63" fillId="0" borderId="0"/>
    <xf numFmtId="0" fontId="63" fillId="0" borderId="0"/>
    <xf numFmtId="0" fontId="63" fillId="0" borderId="0"/>
    <xf numFmtId="0" fontId="63" fillId="0" borderId="0"/>
    <xf numFmtId="0" fontId="251" fillId="0" borderId="25" applyNumberFormat="0" applyFill="0" applyBorder="0">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1" fillId="0" borderId="25" applyNumberFormat="0" applyFill="0" applyBorder="0">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250" fillId="0" borderId="25" applyNumberFormat="0" applyFill="0" applyBorder="0" applyAlignment="0" applyProtection="0">
      <alignment horizontal="center"/>
      <protection locked="0"/>
    </xf>
    <xf numFmtId="0" fontId="63" fillId="0" borderId="0"/>
    <xf numFmtId="0" fontId="63" fillId="0" borderId="0"/>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251" fillId="0" borderId="25" applyNumberFormat="0" applyFill="0" applyBorder="0">
      <protection locked="0"/>
    </xf>
    <xf numFmtId="0" fontId="63" fillId="0" borderId="0"/>
    <xf numFmtId="0" fontId="63" fillId="0" borderId="0"/>
    <xf numFmtId="37" fontId="30" fillId="90" borderId="11" applyNumberFormat="0" applyAlignment="0" applyProtection="0"/>
    <xf numFmtId="0" fontId="30" fillId="90" borderId="11" applyNumberFormat="0" applyAlignment="0" applyProtection="0"/>
    <xf numFmtId="0" fontId="5" fillId="0" borderId="0"/>
    <xf numFmtId="0" fontId="63" fillId="0" borderId="0"/>
    <xf numFmtId="0" fontId="34" fillId="0" borderId="0" applyNumberFormat="0" applyFill="0" applyBorder="0" applyAlignment="0" applyProtection="0"/>
    <xf numFmtId="192"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63" fillId="0" borderId="0"/>
    <xf numFmtId="0" fontId="63" fillId="0" borderId="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63" fillId="0" borderId="0"/>
    <xf numFmtId="0" fontId="6" fillId="0" borderId="0">
      <alignment horizontal="fill"/>
    </xf>
    <xf numFmtId="37" fontId="253" fillId="0" borderId="17">
      <alignment horizontal="center"/>
    </xf>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3" fillId="0" borderId="0"/>
    <xf numFmtId="0" fontId="63" fillId="0" borderId="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 fillId="0" borderId="59" applyNumberFormat="0" applyFont="0" applyFill="0" applyAlignment="0" applyProtection="0"/>
    <xf numFmtId="0" fontId="63" fillId="0" borderId="0"/>
    <xf numFmtId="0" fontId="63" fillId="0" borderId="0"/>
    <xf numFmtId="2" fontId="115" fillId="2" borderId="11" applyBorder="0" applyAlignment="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0" fontId="63" fillId="0" borderId="0"/>
    <xf numFmtId="0" fontId="63" fillId="0" borderId="0"/>
    <xf numFmtId="0" fontId="63" fillId="0" borderId="0"/>
    <xf numFmtId="2" fontId="116" fillId="2" borderId="11" applyBorder="0" applyAlignment="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0" fontId="63" fillId="0" borderId="0"/>
    <xf numFmtId="2" fontId="116" fillId="2" borderId="11" applyBorder="0" applyAlignment="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0" fontId="63" fillId="0" borderId="0"/>
    <xf numFmtId="2" fontId="116" fillId="2" borderId="11" applyBorder="0" applyAlignment="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0" fontId="63" fillId="0" borderId="0"/>
    <xf numFmtId="2" fontId="115" fillId="2" borderId="11" applyBorder="0" applyAlignment="0"/>
    <xf numFmtId="2" fontId="115" fillId="2" borderId="11" applyBorder="0" applyAlignment="0"/>
    <xf numFmtId="2" fontId="115"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2" fontId="116" fillId="2" borderId="11" applyBorder="0" applyAlignment="0"/>
    <xf numFmtId="2" fontId="116" fillId="2" borderId="11" applyBorder="0" applyAlignment="0"/>
    <xf numFmtId="0" fontId="63" fillId="0" borderId="0"/>
    <xf numFmtId="0" fontId="63" fillId="0" borderId="0"/>
    <xf numFmtId="0" fontId="6" fillId="7" borderId="0" applyNumberFormat="0" applyBorder="0" applyAlignment="0">
      <protection locked="0"/>
    </xf>
    <xf numFmtId="0" fontId="164" fillId="13"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63" fillId="0" borderId="0"/>
    <xf numFmtId="0" fontId="63" fillId="0" borderId="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164" fillId="19" borderId="0" applyNumberFormat="0" applyBorder="0" applyAlignment="0" applyProtection="0"/>
    <xf numFmtId="0" fontId="63" fillId="0" borderId="0"/>
    <xf numFmtId="0" fontId="89" fillId="14"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63" fillId="0" borderId="0"/>
    <xf numFmtId="0" fontId="63" fillId="0" borderId="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63" fillId="0" borderId="0"/>
    <xf numFmtId="237" fontId="181" fillId="0" borderId="0" applyFont="0" applyFill="0" applyBorder="0" applyAlignment="0" applyProtection="0"/>
    <xf numFmtId="0" fontId="41" fillId="0" borderId="0" applyFont="0" applyFill="0" applyBorder="0" applyAlignment="0" applyProtection="0"/>
    <xf numFmtId="323" fontId="6" fillId="0" borderId="0" applyFont="0" applyFill="0" applyBorder="0" applyAlignment="0" applyProtection="0"/>
    <xf numFmtId="0" fontId="63" fillId="0" borderId="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63" fillId="0" borderId="0"/>
    <xf numFmtId="0" fontId="63" fillId="0" borderId="0"/>
    <xf numFmtId="0" fontId="63" fillId="0" borderId="0"/>
    <xf numFmtId="0" fontId="93" fillId="56" borderId="20" applyNumberFormat="0" applyAlignment="0" applyProtection="0"/>
    <xf numFmtId="0" fontId="93" fillId="56" borderId="20" applyNumberFormat="0" applyAlignment="0" applyProtection="0"/>
    <xf numFmtId="0" fontId="93" fillId="56" borderId="20" applyNumberFormat="0" applyAlignment="0" applyProtection="0"/>
    <xf numFmtId="0" fontId="63" fillId="0" borderId="0"/>
    <xf numFmtId="0" fontId="63" fillId="0" borderId="0"/>
    <xf numFmtId="0" fontId="254" fillId="55" borderId="20" applyNumberFormat="0" applyAlignment="0" applyProtection="0"/>
    <xf numFmtId="0" fontId="6" fillId="53" borderId="0" applyNumberFormat="0" applyFont="0" applyFill="0" applyBorder="0" applyProtection="0">
      <alignment horizontal="center" textRotation="90" wrapText="1"/>
    </xf>
    <xf numFmtId="324" fontId="6" fillId="0" borderId="0" applyFont="0" applyFill="0" applyBorder="0" applyAlignment="0" applyProtection="0"/>
    <xf numFmtId="325" fontId="6" fillId="0" borderId="0" applyFont="0" applyFill="0" applyBorder="0" applyAlignment="0" applyProtection="0"/>
    <xf numFmtId="0" fontId="6" fillId="0" borderId="0" applyFont="0" applyFill="0" applyBorder="0" applyAlignment="0" applyProtection="0"/>
    <xf numFmtId="326" fontId="119" fillId="0" borderId="0" applyFont="0" applyFill="0" applyBorder="0" applyAlignment="0" applyProtection="0"/>
    <xf numFmtId="327" fontId="119" fillId="0" borderId="0" applyFont="0" applyFill="0" applyBorder="0" applyAlignment="0" applyProtection="0"/>
    <xf numFmtId="0" fontId="255"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63" fillId="0" borderId="0"/>
    <xf numFmtId="0" fontId="98" fillId="0" borderId="0" applyNumberFormat="0" applyFill="0" applyBorder="0" applyAlignment="0" applyProtection="0"/>
    <xf numFmtId="0" fontId="63" fillId="0" borderId="0"/>
    <xf numFmtId="0" fontId="256" fillId="28" borderId="0">
      <alignment horizontal="right"/>
    </xf>
    <xf numFmtId="0" fontId="257" fillId="20" borderId="17" applyNumberFormat="0" applyProtection="0">
      <alignment vertical="center"/>
    </xf>
    <xf numFmtId="0" fontId="257" fillId="20" borderId="17" applyNumberForma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84" fillId="0" borderId="0">
      <alignment horizontal="center"/>
    </xf>
    <xf numFmtId="0" fontId="84" fillId="0" borderId="0">
      <alignment horizontal="center"/>
    </xf>
    <xf numFmtId="0" fontId="63" fillId="0" borderId="0"/>
    <xf numFmtId="0" fontId="220" fillId="0" borderId="0" applyProtection="0">
      <alignment horizontal="center"/>
    </xf>
    <xf numFmtId="0" fontId="258" fillId="0" borderId="0" applyProtection="0">
      <alignment horizontal="center"/>
    </xf>
    <xf numFmtId="328" fontId="3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328" fontId="3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4" fontId="30" fillId="0" borderId="0" applyFont="0" applyFill="0" applyBorder="0" applyProtection="0"/>
    <xf numFmtId="16" fontId="30" fillId="0" borderId="0" applyFont="0" applyFill="0" applyBorder="0" applyProtection="0"/>
    <xf numFmtId="0" fontId="5" fillId="0" borderId="0"/>
    <xf numFmtId="0" fontId="5" fillId="0" borderId="0"/>
    <xf numFmtId="0" fontId="63" fillId="0" borderId="0"/>
    <xf numFmtId="329" fontId="259"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0" fontId="63" fillId="0" borderId="0"/>
    <xf numFmtId="329" fontId="260"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0" fontId="63" fillId="0" borderId="0"/>
    <xf numFmtId="0" fontId="63" fillId="0" borderId="0"/>
    <xf numFmtId="0" fontId="63" fillId="0" borderId="0"/>
    <xf numFmtId="0" fontId="63" fillId="0" borderId="0"/>
    <xf numFmtId="329" fontId="260"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3" fillId="0" borderId="0"/>
    <xf numFmtId="329" fontId="259" fillId="0" borderId="17" applyBorder="0" applyProtection="0">
      <alignment horizontal="right"/>
    </xf>
    <xf numFmtId="329" fontId="259" fillId="0" borderId="17" applyBorder="0" applyProtection="0">
      <alignment horizontal="right"/>
    </xf>
    <xf numFmtId="0" fontId="63" fillId="0" borderId="0"/>
    <xf numFmtId="329" fontId="259" fillId="0" borderId="17" applyBorder="0" applyProtection="0">
      <alignment horizontal="right"/>
    </xf>
    <xf numFmtId="329" fontId="259" fillId="0" borderId="17" applyBorder="0" applyProtection="0">
      <alignment horizontal="right"/>
    </xf>
    <xf numFmtId="0" fontId="63"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3" fillId="0" borderId="0"/>
    <xf numFmtId="329" fontId="259" fillId="0" borderId="17" applyBorder="0" applyProtection="0">
      <alignment horizontal="right"/>
    </xf>
    <xf numFmtId="0" fontId="63" fillId="0" borderId="0"/>
    <xf numFmtId="329" fontId="260"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3"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3" fillId="0" borderId="0"/>
    <xf numFmtId="329" fontId="259" fillId="0" borderId="17" applyBorder="0" applyProtection="0">
      <alignment horizontal="right"/>
    </xf>
    <xf numFmtId="0" fontId="63" fillId="0" borderId="0"/>
    <xf numFmtId="329" fontId="260"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0" fontId="63" fillId="0" borderId="0"/>
    <xf numFmtId="329" fontId="260"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0" fontId="63" fillId="0" borderId="0"/>
    <xf numFmtId="329" fontId="260"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0" fontId="63" fillId="0" borderId="0"/>
    <xf numFmtId="329" fontId="260"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0" fontId="63" fillId="0" borderId="0"/>
    <xf numFmtId="329" fontId="260"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0" fontId="63" fillId="0" borderId="0"/>
    <xf numFmtId="329" fontId="260" fillId="0" borderId="17" applyBorder="0" applyProtection="0">
      <alignment horizontal="right"/>
    </xf>
    <xf numFmtId="329" fontId="260" fillId="0" borderId="17" applyBorder="0" applyProtection="0">
      <alignment horizontal="right"/>
    </xf>
    <xf numFmtId="329" fontId="260" fillId="0" borderId="17" applyBorder="0" applyProtection="0">
      <alignment horizontal="right"/>
    </xf>
    <xf numFmtId="0" fontId="63" fillId="0" borderId="0"/>
    <xf numFmtId="0" fontId="63" fillId="0" borderId="0"/>
    <xf numFmtId="0" fontId="6" fillId="0" borderId="0" applyFont="0" applyFill="0" applyBorder="0" applyAlignment="0" applyProtection="0"/>
    <xf numFmtId="0" fontId="6" fillId="0" borderId="0" applyFont="0" applyFill="0" applyBorder="0" applyAlignment="0" applyProtection="0"/>
    <xf numFmtId="0" fontId="63" fillId="0" borderId="0"/>
    <xf numFmtId="0" fontId="261" fillId="0" borderId="0" applyNumberFormat="0" applyFont="0" applyBorder="0" applyAlignment="0"/>
    <xf numFmtId="0" fontId="262" fillId="0" borderId="0"/>
    <xf numFmtId="0" fontId="160" fillId="0" borderId="0" applyNumberFormat="0" applyFill="0" applyBorder="0" applyAlignment="0" applyProtection="0">
      <alignment vertical="top"/>
      <protection locked="0"/>
    </xf>
    <xf numFmtId="330" fontId="262" fillId="0" borderId="0" applyFont="0" applyFill="0" applyBorder="0" applyAlignment="0" applyProtection="0"/>
    <xf numFmtId="331" fontId="262" fillId="0" borderId="0" applyFont="0" applyFill="0" applyBorder="0" applyAlignment="0" applyProtection="0"/>
    <xf numFmtId="332" fontId="262" fillId="0" borderId="0" applyFont="0" applyFill="0" applyBorder="0" applyAlignment="0" applyProtection="0"/>
    <xf numFmtId="333" fontId="262" fillId="0" borderId="0" applyFont="0" applyFill="0" applyBorder="0" applyAlignment="0" applyProtection="0"/>
    <xf numFmtId="41" fontId="263" fillId="0" borderId="0" applyFont="0" applyFill="0" applyBorder="0" applyAlignment="0" applyProtection="0"/>
    <xf numFmtId="334" fontId="69" fillId="0" borderId="0" applyFont="0" applyFill="0" applyBorder="0" applyAlignment="0" applyProtection="0"/>
    <xf numFmtId="4" fontId="45" fillId="0" borderId="0" applyFont="0" applyFill="0" applyBorder="0" applyAlignment="0" applyProtection="0"/>
    <xf numFmtId="0" fontId="264" fillId="0" borderId="0">
      <alignment vertical="center"/>
    </xf>
    <xf numFmtId="0" fontId="265" fillId="0" borderId="0"/>
    <xf numFmtId="41" fontId="265" fillId="0" borderId="0" applyFont="0" applyFill="0" applyBorder="0" applyAlignment="0" applyProtection="0"/>
    <xf numFmtId="43" fontId="26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335" fontId="265" fillId="0" borderId="0" applyFont="0" applyFill="0" applyBorder="0" applyAlignment="0" applyProtection="0"/>
    <xf numFmtId="336" fontId="265" fillId="0" borderId="0" applyFont="0" applyFill="0" applyBorder="0" applyAlignment="0" applyProtection="0"/>
    <xf numFmtId="8" fontId="41" fillId="0" borderId="0" applyFont="0" applyFill="0" applyBorder="0" applyAlignment="0" applyProtection="0"/>
    <xf numFmtId="6" fontId="41"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67" fillId="0" borderId="0"/>
    <xf numFmtId="0" fontId="267" fillId="0" borderId="0"/>
    <xf numFmtId="0" fontId="267" fillId="0" borderId="0"/>
    <xf numFmtId="0" fontId="267" fillId="0" borderId="0"/>
    <xf numFmtId="9" fontId="22" fillId="0" borderId="0" applyFont="0" applyFill="0" applyBorder="0" applyAlignment="0" applyProtection="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8" fillId="0" borderId="0"/>
    <xf numFmtId="0" fontId="268" fillId="0" borderId="0"/>
    <xf numFmtId="0" fontId="268" fillId="0" borderId="0"/>
    <xf numFmtId="0" fontId="268" fillId="0" borderId="0"/>
    <xf numFmtId="0" fontId="268" fillId="0" borderId="0"/>
    <xf numFmtId="0" fontId="268"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0" fillId="0" borderId="0"/>
    <xf numFmtId="0" fontId="22" fillId="0" borderId="0"/>
    <xf numFmtId="0" fontId="22"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1" fillId="0" borderId="0"/>
    <xf numFmtId="170" fontId="6" fillId="0" borderId="0" applyBorder="0">
      <alignment vertical="center"/>
    </xf>
    <xf numFmtId="0" fontId="271" fillId="0" borderId="0"/>
    <xf numFmtId="170" fontId="6" fillId="0" borderId="0" applyBorder="0">
      <alignment vertical="center"/>
    </xf>
    <xf numFmtId="0" fontId="271" fillId="0" borderId="0"/>
    <xf numFmtId="170" fontId="6" fillId="0" borderId="0" applyBorder="0">
      <alignment vertical="center"/>
    </xf>
    <xf numFmtId="0" fontId="271" fillId="0" borderId="0"/>
    <xf numFmtId="170" fontId="6" fillId="0" borderId="0" applyBorder="0">
      <alignment vertical="center"/>
    </xf>
    <xf numFmtId="0" fontId="271" fillId="0" borderId="0"/>
    <xf numFmtId="170" fontId="6" fillId="0" borderId="0" applyBorder="0">
      <alignment vertical="center"/>
    </xf>
    <xf numFmtId="0" fontId="271" fillId="0" borderId="0"/>
    <xf numFmtId="170" fontId="6" fillId="0" borderId="0" applyBorder="0">
      <alignment vertical="center"/>
    </xf>
    <xf numFmtId="0" fontId="271" fillId="0" borderId="0"/>
    <xf numFmtId="170" fontId="6" fillId="0" borderId="0" applyBorder="0">
      <alignment vertical="center"/>
    </xf>
    <xf numFmtId="0" fontId="271" fillId="0" borderId="0"/>
    <xf numFmtId="0" fontId="271" fillId="0" borderId="0"/>
    <xf numFmtId="0" fontId="271" fillId="0" borderId="0"/>
    <xf numFmtId="0" fontId="271" fillId="0" borderId="0"/>
    <xf numFmtId="0" fontId="271" fillId="0" borderId="0"/>
    <xf numFmtId="0" fontId="271"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8">
    <xf numFmtId="0" fontId="0" fillId="0" borderId="0" xfId="0" applyAlignment="1"/>
    <xf numFmtId="1" fontId="11" fillId="2" borderId="0" xfId="0" quotePrefix="1" applyNumberFormat="1" applyFont="1" applyFill="1" applyAlignment="1">
      <alignment horizontal="left"/>
    </xf>
    <xf numFmtId="1" fontId="12" fillId="2" borderId="0" xfId="0" applyNumberFormat="1" applyFont="1" applyFill="1" applyAlignment="1">
      <alignment horizontal="left"/>
    </xf>
    <xf numFmtId="1" fontId="11" fillId="2" borderId="0" xfId="0" applyNumberFormat="1" applyFont="1" applyFill="1" applyAlignment="1">
      <alignment horizontal="left"/>
    </xf>
    <xf numFmtId="3" fontId="13" fillId="2" borderId="1" xfId="2" quotePrefix="1" applyNumberFormat="1" applyFont="1" applyFill="1" applyBorder="1" applyAlignment="1" applyProtection="1">
      <alignment horizontal="right" vertical="center"/>
    </xf>
    <xf numFmtId="0" fontId="15" fillId="0" borderId="0" xfId="0" quotePrefix="1" applyFont="1" applyAlignment="1">
      <alignment horizontal="left"/>
    </xf>
    <xf numFmtId="0" fontId="16" fillId="0" borderId="1" xfId="0" quotePrefix="1" applyFont="1" applyBorder="1" applyAlignment="1">
      <alignment horizontal="left"/>
    </xf>
    <xf numFmtId="0" fontId="16" fillId="0" borderId="0" xfId="0" quotePrefix="1" applyFont="1" applyBorder="1" applyAlignment="1">
      <alignment horizontal="left"/>
    </xf>
    <xf numFmtId="3" fontId="13" fillId="2" borderId="0" xfId="2" quotePrefix="1" applyNumberFormat="1" applyFont="1" applyFill="1" applyBorder="1" applyAlignment="1" applyProtection="1">
      <alignment horizontal="right" vertical="center"/>
    </xf>
    <xf numFmtId="0" fontId="16" fillId="0" borderId="1" xfId="0" applyFont="1" applyBorder="1" applyAlignment="1">
      <alignment horizontal="left"/>
    </xf>
    <xf numFmtId="3" fontId="18" fillId="0" borderId="1" xfId="2" quotePrefix="1" applyNumberFormat="1" applyFont="1" applyFill="1" applyBorder="1" applyAlignment="1" applyProtection="1">
      <alignment horizontal="right" vertical="center"/>
    </xf>
    <xf numFmtId="0" fontId="7" fillId="0" borderId="0" xfId="0" applyFont="1" applyAlignment="1"/>
    <xf numFmtId="0" fontId="9" fillId="0" borderId="0" xfId="0" applyFont="1" applyAlignment="1"/>
    <xf numFmtId="0" fontId="11" fillId="0" borderId="0" xfId="0" applyFont="1" applyBorder="1" applyAlignment="1">
      <alignment horizontal="left"/>
    </xf>
    <xf numFmtId="0" fontId="17" fillId="0" borderId="0" xfId="0" applyFont="1" applyAlignment="1">
      <alignment horizontal="left"/>
    </xf>
    <xf numFmtId="164" fontId="19" fillId="2" borderId="0" xfId="3" quotePrefix="1" applyNumberFormat="1" applyFont="1" applyFill="1" applyBorder="1" applyAlignment="1" applyProtection="1">
      <alignment horizontal="right" vertical="center"/>
    </xf>
    <xf numFmtId="164" fontId="19" fillId="0" borderId="0" xfId="3" quotePrefix="1" applyNumberFormat="1" applyFont="1" applyFill="1" applyBorder="1" applyAlignment="1" applyProtection="1">
      <alignment horizontal="right" vertical="center"/>
    </xf>
    <xf numFmtId="3" fontId="19" fillId="2" borderId="0" xfId="2" quotePrefix="1" applyNumberFormat="1" applyFont="1" applyFill="1" applyBorder="1" applyAlignment="1" applyProtection="1">
      <alignment horizontal="right" vertical="center"/>
    </xf>
    <xf numFmtId="165" fontId="19" fillId="2"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164" fontId="19" fillId="3" borderId="0" xfId="3" quotePrefix="1" applyNumberFormat="1" applyFont="1" applyFill="1" applyBorder="1" applyAlignment="1" applyProtection="1">
      <alignment horizontal="right" vertical="center"/>
    </xf>
    <xf numFmtId="0" fontId="0" fillId="3" borderId="0" xfId="0" applyFill="1" applyAlignment="1"/>
    <xf numFmtId="165" fontId="19" fillId="0" borderId="0" xfId="2" quotePrefix="1" applyNumberFormat="1" applyFont="1" applyFill="1" applyBorder="1" applyAlignment="1" applyProtection="1">
      <alignment horizontal="right" vertical="center"/>
    </xf>
    <xf numFmtId="9" fontId="19" fillId="0" borderId="0" xfId="3" quotePrefix="1" applyNumberFormat="1" applyFont="1" applyFill="1" applyBorder="1" applyAlignment="1" applyProtection="1">
      <alignment horizontal="right" vertical="center"/>
    </xf>
    <xf numFmtId="0" fontId="22" fillId="2" borderId="0" xfId="1" applyFill="1"/>
    <xf numFmtId="0" fontId="22" fillId="0" borderId="0" xfId="1"/>
    <xf numFmtId="4" fontId="19" fillId="2" borderId="0" xfId="2" quotePrefix="1" applyNumberFormat="1" applyFont="1" applyFill="1" applyBorder="1" applyAlignment="1" applyProtection="1">
      <alignment horizontal="right" vertical="center"/>
    </xf>
    <xf numFmtId="0" fontId="15" fillId="0" borderId="0" xfId="0" quotePrefix="1" applyFont="1" applyFill="1" applyAlignment="1">
      <alignment horizontal="left"/>
    </xf>
    <xf numFmtId="0" fontId="0" fillId="0" borderId="0" xfId="0" applyAlignment="1">
      <alignment wrapText="1"/>
    </xf>
    <xf numFmtId="0" fontId="16" fillId="2" borderId="0" xfId="1" applyFont="1" applyFill="1" applyAlignment="1">
      <alignment vertical="center" wrapText="1"/>
    </xf>
    <xf numFmtId="0" fontId="16" fillId="0" borderId="0" xfId="0" applyFont="1" applyAlignment="1">
      <alignment vertical="center" wrapText="1"/>
    </xf>
    <xf numFmtId="0" fontId="24" fillId="2" borderId="0" xfId="1" applyFont="1" applyFill="1"/>
    <xf numFmtId="0" fontId="12" fillId="0" borderId="0" xfId="0" applyFont="1" applyAlignment="1">
      <alignment vertical="center" wrapText="1"/>
    </xf>
    <xf numFmtId="0" fontId="20" fillId="0" borderId="0" xfId="0" applyFont="1" applyAlignment="1">
      <alignment wrapText="1"/>
    </xf>
    <xf numFmtId="3" fontId="18" fillId="0" borderId="1" xfId="2" applyNumberFormat="1" applyFont="1" applyFill="1" applyBorder="1" applyAlignment="1" applyProtection="1">
      <alignment horizontal="right" vertical="center"/>
    </xf>
    <xf numFmtId="3" fontId="13" fillId="2" borderId="1" xfId="2" applyNumberFormat="1" applyFont="1" applyFill="1" applyBorder="1" applyAlignment="1" applyProtection="1">
      <alignment horizontal="right" vertical="center"/>
    </xf>
    <xf numFmtId="0" fontId="0" fillId="0" borderId="0" xfId="0" applyFill="1" applyAlignment="1"/>
    <xf numFmtId="3" fontId="13" fillId="0" borderId="1" xfId="2" quotePrefix="1" applyNumberFormat="1" applyFont="1" applyFill="1" applyBorder="1" applyAlignment="1" applyProtection="1">
      <alignment horizontal="right" vertical="center"/>
    </xf>
    <xf numFmtId="165" fontId="19" fillId="2" borderId="0" xfId="2" applyNumberFormat="1" applyFont="1" applyFill="1" applyBorder="1" applyAlignment="1" applyProtection="1">
      <alignment horizontal="right" vertical="center"/>
    </xf>
    <xf numFmtId="4" fontId="19" fillId="0" borderId="0" xfId="2"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165" fontId="15"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5" fillId="0" borderId="0" xfId="0" quotePrefix="1" applyFont="1" applyBorder="1" applyAlignment="1">
      <alignment horizontal="left"/>
    </xf>
    <xf numFmtId="0" fontId="25" fillId="2" borderId="0" xfId="0" quotePrefix="1" applyFont="1" applyFill="1" applyBorder="1" applyAlignment="1">
      <alignment horizontal="right"/>
    </xf>
    <xf numFmtId="0" fontId="25" fillId="2" borderId="0" xfId="0" applyFont="1" applyFill="1" applyBorder="1" applyAlignment="1">
      <alignment horizontal="right"/>
    </xf>
    <xf numFmtId="0" fontId="7" fillId="0" borderId="0" xfId="0" quotePrefix="1" applyFont="1" applyAlignment="1">
      <alignment horizontal="left"/>
    </xf>
    <xf numFmtId="168" fontId="19" fillId="2" borderId="0" xfId="2" quotePrefix="1" applyNumberFormat="1" applyFont="1" applyFill="1" applyBorder="1" applyAlignment="1" applyProtection="1">
      <alignment horizontal="right" vertical="center"/>
    </xf>
    <xf numFmtId="0" fontId="0" fillId="0" borderId="0" xfId="0" applyAlignment="1">
      <alignment horizontal="right"/>
    </xf>
    <xf numFmtId="0" fontId="11" fillId="0" borderId="0" xfId="0" applyFont="1" applyBorder="1" applyAlignment="1">
      <alignment horizontal="right"/>
    </xf>
    <xf numFmtId="0" fontId="15" fillId="0" borderId="0" xfId="0" quotePrefix="1" applyFont="1" applyAlignment="1">
      <alignment horizontal="right"/>
    </xf>
    <xf numFmtId="0" fontId="15" fillId="0" borderId="0" xfId="0" quotePrefix="1" applyFont="1" applyFill="1" applyAlignment="1">
      <alignment horizontal="right"/>
    </xf>
    <xf numFmtId="0" fontId="17" fillId="0" borderId="0" xfId="0" applyFont="1" applyAlignment="1">
      <alignment horizontal="right"/>
    </xf>
    <xf numFmtId="0" fontId="16" fillId="0" borderId="0" xfId="0" quotePrefix="1" applyFont="1" applyBorder="1" applyAlignment="1">
      <alignment horizontal="right"/>
    </xf>
    <xf numFmtId="1" fontId="11" fillId="2" borderId="0" xfId="0" quotePrefix="1" applyNumberFormat="1" applyFont="1" applyFill="1" applyAlignment="1">
      <alignment horizontal="right"/>
    </xf>
    <xf numFmtId="164" fontId="15" fillId="0" borderId="0" xfId="0" quotePrefix="1" applyNumberFormat="1" applyFont="1" applyAlignment="1">
      <alignment horizontal="right"/>
    </xf>
    <xf numFmtId="9" fontId="15" fillId="0" borderId="0" xfId="0" quotePrefix="1" applyNumberFormat="1" applyFont="1" applyAlignment="1">
      <alignment horizontal="right"/>
    </xf>
    <xf numFmtId="169" fontId="19" fillId="2" borderId="0" xfId="3" quotePrefix="1" applyNumberFormat="1" applyFont="1" applyFill="1" applyBorder="1" applyAlignment="1" applyProtection="1">
      <alignment horizontal="right" vertical="center"/>
    </xf>
    <xf numFmtId="171" fontId="15" fillId="0" borderId="0" xfId="0" quotePrefix="1" applyNumberFormat="1" applyFont="1" applyFill="1" applyAlignment="1">
      <alignment horizontal="right"/>
    </xf>
    <xf numFmtId="2" fontId="15" fillId="0" borderId="0" xfId="0" quotePrefix="1" applyNumberFormat="1" applyFont="1" applyAlignment="1">
      <alignment horizontal="right"/>
    </xf>
    <xf numFmtId="3" fontId="13" fillId="2" borderId="1" xfId="2" quotePrefix="1" applyNumberFormat="1" applyFont="1" applyFill="1" applyBorder="1" applyAlignment="1" applyProtection="1">
      <alignment horizontal="right" vertical="center"/>
    </xf>
    <xf numFmtId="0" fontId="16" fillId="0" borderId="0" xfId="0" quotePrefix="1" applyFont="1" applyBorder="1" applyAlignment="1">
      <alignment horizontal="left"/>
    </xf>
    <xf numFmtId="169" fontId="19" fillId="2" borderId="0" xfId="3" quotePrefix="1" applyNumberFormat="1" applyFont="1" applyFill="1" applyBorder="1" applyAlignment="1" applyProtection="1">
      <alignment horizontal="right" vertical="center"/>
    </xf>
    <xf numFmtId="3" fontId="19" fillId="4" borderId="0" xfId="2" quotePrefix="1" applyNumberFormat="1" applyFont="1" applyFill="1" applyBorder="1" applyAlignment="1" applyProtection="1">
      <alignment horizontal="right" vertical="center"/>
    </xf>
    <xf numFmtId="171" fontId="15" fillId="0" borderId="0" xfId="0" quotePrefix="1" applyNumberFormat="1" applyFont="1" applyAlignment="1">
      <alignment horizontal="right"/>
    </xf>
    <xf numFmtId="0" fontId="16" fillId="0" borderId="0" xfId="0" quotePrefix="1" applyFont="1" applyBorder="1" applyAlignment="1">
      <alignment horizontal="left"/>
    </xf>
    <xf numFmtId="0" fontId="15" fillId="0" borderId="0" xfId="0" applyFont="1" applyAlignment="1">
      <alignment horizontal="left"/>
    </xf>
    <xf numFmtId="3" fontId="13" fillId="2" borderId="1" xfId="2" quotePrefix="1" applyNumberFormat="1" applyFont="1" applyFill="1" applyBorder="1" applyAlignment="1" applyProtection="1">
      <alignment horizontal="right" vertical="center"/>
    </xf>
    <xf numFmtId="165" fontId="19" fillId="2"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0" fontId="11" fillId="2" borderId="0" xfId="16" applyFont="1" applyFill="1" applyBorder="1" applyAlignment="1">
      <alignment horizontal="right"/>
    </xf>
    <xf numFmtId="0" fontId="25" fillId="2" borderId="0" xfId="16" quotePrefix="1" applyFont="1" applyFill="1" applyBorder="1" applyAlignment="1">
      <alignment horizontal="right"/>
    </xf>
    <xf numFmtId="1" fontId="25" fillId="2" borderId="0" xfId="16" quotePrefix="1" applyNumberFormat="1" applyFont="1" applyFill="1" applyBorder="1" applyAlignment="1">
      <alignment horizontal="right"/>
    </xf>
    <xf numFmtId="0" fontId="16" fillId="2" borderId="0" xfId="16" quotePrefix="1" applyFont="1" applyFill="1" applyBorder="1" applyAlignment="1">
      <alignment horizontal="left"/>
    </xf>
    <xf numFmtId="0" fontId="25" fillId="2" borderId="0" xfId="16" applyFont="1" applyFill="1" applyBorder="1" applyAlignment="1">
      <alignment horizontal="right"/>
    </xf>
    <xf numFmtId="1" fontId="25" fillId="2" borderId="0" xfId="16" applyNumberFormat="1" applyFont="1" applyFill="1" applyBorder="1" applyAlignment="1">
      <alignment horizontal="right"/>
    </xf>
    <xf numFmtId="3" fontId="13" fillId="2" borderId="1" xfId="2" quotePrefix="1" applyNumberFormat="1" applyFont="1" applyFill="1" applyBorder="1" applyAlignment="1" applyProtection="1">
      <alignment horizontal="right" vertical="center"/>
    </xf>
    <xf numFmtId="164" fontId="19" fillId="0" borderId="0" xfId="3" quotePrefix="1" applyNumberFormat="1" applyFont="1" applyFill="1" applyBorder="1" applyAlignment="1" applyProtection="1">
      <alignment horizontal="right" vertical="center"/>
    </xf>
    <xf numFmtId="3" fontId="19" fillId="2" borderId="0" xfId="2" quotePrefix="1" applyNumberFormat="1" applyFont="1" applyFill="1" applyBorder="1" applyAlignment="1" applyProtection="1">
      <alignment horizontal="right" vertical="center"/>
    </xf>
    <xf numFmtId="165" fontId="19" fillId="2" borderId="0" xfId="2" quotePrefix="1" applyNumberFormat="1" applyFont="1" applyFill="1" applyBorder="1" applyAlignment="1" applyProtection="1">
      <alignment horizontal="right" vertical="center"/>
    </xf>
    <xf numFmtId="3" fontId="18" fillId="0" borderId="1" xfId="2" applyNumberFormat="1" applyFont="1" applyFill="1" applyBorder="1" applyAlignment="1" applyProtection="1">
      <alignment horizontal="right" vertical="center"/>
    </xf>
    <xf numFmtId="3" fontId="13" fillId="2" borderId="0" xfId="2" applyNumberFormat="1" applyFont="1" applyFill="1" applyBorder="1" applyAlignment="1" applyProtection="1">
      <alignment horizontal="right" vertical="center"/>
    </xf>
    <xf numFmtId="164" fontId="19" fillId="4" borderId="0" xfId="3" quotePrefix="1" applyNumberFormat="1" applyFont="1" applyFill="1" applyBorder="1" applyAlignment="1" applyProtection="1">
      <alignment horizontal="right" vertical="center"/>
    </xf>
    <xf numFmtId="0" fontId="15" fillId="4" borderId="0" xfId="0" quotePrefix="1" applyFont="1" applyFill="1" applyAlignment="1">
      <alignment horizontal="right"/>
    </xf>
    <xf numFmtId="0" fontId="15"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15" fillId="0" borderId="0" xfId="0" quotePrefix="1" applyFont="1" applyBorder="1" applyAlignment="1">
      <alignment horizontal="right"/>
    </xf>
    <xf numFmtId="0" fontId="11" fillId="2" borderId="60" xfId="5" applyFont="1" applyFill="1" applyBorder="1" applyAlignment="1">
      <alignment horizontal="right"/>
    </xf>
    <xf numFmtId="0" fontId="25" fillId="2" borderId="60" xfId="5" quotePrefix="1" applyFont="1" applyFill="1" applyBorder="1" applyAlignment="1">
      <alignment horizontal="right"/>
    </xf>
    <xf numFmtId="1" fontId="25" fillId="2" borderId="60" xfId="5" quotePrefix="1" applyNumberFormat="1" applyFont="1" applyFill="1" applyBorder="1" applyAlignment="1">
      <alignment horizontal="right"/>
    </xf>
    <xf numFmtId="0" fontId="16" fillId="2" borderId="1" xfId="5" quotePrefix="1" applyFont="1" applyFill="1" applyBorder="1" applyAlignment="1">
      <alignment horizontal="left"/>
    </xf>
    <xf numFmtId="0" fontId="25" fillId="2" borderId="1" xfId="5" applyFont="1" applyFill="1" applyBorder="1" applyAlignment="1">
      <alignment horizontal="right"/>
    </xf>
    <xf numFmtId="1" fontId="25" fillId="2" borderId="1" xfId="5" applyNumberFormat="1" applyFont="1" applyFill="1" applyBorder="1" applyAlignment="1">
      <alignment horizontal="right"/>
    </xf>
    <xf numFmtId="0" fontId="25" fillId="2" borderId="1" xfId="5" quotePrefix="1" applyFont="1" applyFill="1" applyBorder="1" applyAlignment="1">
      <alignment horizontal="right"/>
    </xf>
    <xf numFmtId="3" fontId="11" fillId="2" borderId="0" xfId="5" applyNumberFormat="1" applyFont="1" applyFill="1"/>
    <xf numFmtId="3" fontId="25" fillId="2" borderId="0" xfId="5" applyNumberFormat="1" applyFont="1" applyFill="1"/>
    <xf numFmtId="337" fontId="25" fillId="2" borderId="0" xfId="56330" applyNumberFormat="1" applyFont="1" applyFill="1" applyAlignment="1">
      <alignment horizontal="right"/>
    </xf>
    <xf numFmtId="3" fontId="11" fillId="2" borderId="0" xfId="5" quotePrefix="1" applyNumberFormat="1" applyFont="1" applyFill="1"/>
    <xf numFmtId="3" fontId="12" fillId="2" borderId="0" xfId="5" quotePrefix="1" applyNumberFormat="1" applyFont="1" applyFill="1"/>
    <xf numFmtId="164" fontId="12" fillId="2" borderId="61" xfId="56330" applyNumberFormat="1" applyFont="1" applyFill="1" applyBorder="1"/>
    <xf numFmtId="164" fontId="11" fillId="2" borderId="61" xfId="56330" quotePrefix="1" applyNumberFormat="1" applyFont="1" applyFill="1" applyBorder="1"/>
    <xf numFmtId="3" fontId="12" fillId="2" borderId="0" xfId="56330" applyNumberFormat="1" applyFont="1" applyFill="1" applyAlignment="1">
      <alignment horizontal="right"/>
    </xf>
    <xf numFmtId="3" fontId="32" fillId="2" borderId="1" xfId="2" quotePrefix="1" applyNumberFormat="1" applyFont="1" applyFill="1" applyBorder="1" applyAlignment="1" applyProtection="1">
      <alignment horizontal="right" vertical="center"/>
    </xf>
    <xf numFmtId="3" fontId="18" fillId="2" borderId="1" xfId="2" quotePrefix="1" applyNumberFormat="1" applyFont="1" applyFill="1" applyBorder="1" applyAlignment="1" applyProtection="1">
      <alignment horizontal="right" vertical="center"/>
    </xf>
    <xf numFmtId="166" fontId="11" fillId="2" borderId="0" xfId="5" quotePrefix="1" applyNumberFormat="1" applyFont="1" applyFill="1" applyAlignment="1">
      <alignment horizontal="right"/>
    </xf>
    <xf numFmtId="166" fontId="12" fillId="2" borderId="0" xfId="5" quotePrefix="1" applyNumberFormat="1" applyFont="1" applyFill="1" applyAlignment="1">
      <alignment horizontal="right"/>
    </xf>
    <xf numFmtId="166" fontId="12" fillId="2" borderId="0" xfId="5" quotePrefix="1" applyNumberFormat="1" applyFont="1" applyFill="1" applyAlignment="1">
      <alignment horizontal="right" vertical="center" wrapText="1"/>
    </xf>
    <xf numFmtId="0" fontId="0" fillId="0" borderId="0" xfId="0" applyAlignment="1"/>
    <xf numFmtId="0" fontId="15" fillId="0" borderId="0" xfId="5" quotePrefix="1" applyFont="1" applyAlignment="1">
      <alignment horizontal="left" wrapText="1"/>
    </xf>
    <xf numFmtId="0" fontId="16" fillId="0" borderId="1" xfId="56376" quotePrefix="1" applyFont="1" applyBorder="1" applyAlignment="1">
      <alignment horizontal="left"/>
    </xf>
    <xf numFmtId="0" fontId="10" fillId="2" borderId="0" xfId="56376" applyFont="1" applyFill="1"/>
    <xf numFmtId="1" fontId="11" fillId="2" borderId="0" xfId="56376" quotePrefix="1" applyNumberFormat="1" applyFont="1" applyFill="1" applyAlignment="1">
      <alignment horizontal="left"/>
    </xf>
    <xf numFmtId="0" fontId="22" fillId="0" borderId="0" xfId="56376"/>
    <xf numFmtId="166" fontId="11" fillId="2" borderId="0" xfId="56376" quotePrefix="1" applyNumberFormat="1" applyFont="1" applyFill="1" applyAlignment="1">
      <alignment horizontal="right"/>
    </xf>
    <xf numFmtId="1" fontId="12" fillId="2" borderId="0" xfId="56376" quotePrefix="1" applyNumberFormat="1" applyFont="1" applyFill="1" applyAlignment="1">
      <alignment horizontal="left"/>
    </xf>
    <xf numFmtId="166" fontId="12" fillId="2" borderId="0" xfId="56376" quotePrefix="1" applyNumberFormat="1" applyFont="1" applyFill="1" applyAlignment="1">
      <alignment horizontal="right"/>
    </xf>
    <xf numFmtId="0" fontId="12" fillId="2" borderId="0" xfId="56376" quotePrefix="1" applyFont="1" applyFill="1" applyAlignment="1">
      <alignment horizontal="left"/>
    </xf>
    <xf numFmtId="3" fontId="11" fillId="2" borderId="1" xfId="56376" applyNumberFormat="1" applyFont="1" applyFill="1" applyBorder="1" applyAlignment="1">
      <alignment horizontal="right"/>
    </xf>
    <xf numFmtId="3" fontId="11" fillId="2" borderId="1" xfId="56376" quotePrefix="1" applyNumberFormat="1" applyFont="1" applyFill="1" applyBorder="1" applyAlignment="1">
      <alignment horizontal="right"/>
    </xf>
    <xf numFmtId="0" fontId="15" fillId="2" borderId="0" xfId="56376" applyFont="1" applyFill="1"/>
    <xf numFmtId="167" fontId="12" fillId="2" borderId="0" xfId="56376" quotePrefix="1" applyNumberFormat="1" applyFont="1" applyFill="1" applyAlignment="1">
      <alignment horizontal="right"/>
    </xf>
    <xf numFmtId="167" fontId="12" fillId="2" borderId="0" xfId="56376" applyNumberFormat="1" applyFont="1" applyFill="1" applyAlignment="1">
      <alignment horizontal="right"/>
    </xf>
    <xf numFmtId="1" fontId="12" fillId="2" borderId="0" xfId="56376" applyNumberFormat="1" applyFont="1" applyFill="1" applyAlignment="1">
      <alignment horizontal="left"/>
    </xf>
    <xf numFmtId="3" fontId="12" fillId="2" borderId="0" xfId="56376" quotePrefix="1" applyNumberFormat="1" applyFont="1" applyFill="1" applyAlignment="1">
      <alignment horizontal="right"/>
    </xf>
    <xf numFmtId="3" fontId="12" fillId="2" borderId="0" xfId="56376" applyNumberFormat="1" applyFont="1" applyFill="1" applyAlignment="1">
      <alignment horizontal="right"/>
    </xf>
    <xf numFmtId="1" fontId="16" fillId="2" borderId="0" xfId="56376" quotePrefix="1" applyNumberFormat="1" applyFont="1" applyFill="1" applyAlignment="1">
      <alignment horizontal="left" indent="1"/>
    </xf>
    <xf numFmtId="166" fontId="16" fillId="2" borderId="0" xfId="56376" quotePrefix="1" applyNumberFormat="1" applyFont="1" applyFill="1" applyAlignment="1">
      <alignment horizontal="right"/>
    </xf>
    <xf numFmtId="0" fontId="16" fillId="2" borderId="0" xfId="56376" applyFont="1" applyFill="1"/>
    <xf numFmtId="1" fontId="11" fillId="2" borderId="2" xfId="56376" quotePrefix="1" applyNumberFormat="1" applyFont="1" applyFill="1" applyBorder="1" applyAlignment="1">
      <alignment horizontal="left"/>
    </xf>
    <xf numFmtId="166" fontId="12" fillId="2" borderId="2" xfId="56376" quotePrefix="1" applyNumberFormat="1" applyFont="1" applyFill="1" applyBorder="1" applyAlignment="1">
      <alignment horizontal="right"/>
    </xf>
    <xf numFmtId="1" fontId="12" fillId="2" borderId="0" xfId="56376" applyNumberFormat="1" applyFont="1" applyFill="1"/>
    <xf numFmtId="0" fontId="11" fillId="2" borderId="0" xfId="56376" quotePrefix="1" applyFont="1" applyFill="1" applyAlignment="1">
      <alignment horizontal="left"/>
    </xf>
    <xf numFmtId="1" fontId="26" fillId="2" borderId="0" xfId="56376" quotePrefix="1" applyNumberFormat="1" applyFont="1" applyFill="1" applyAlignment="1">
      <alignment horizontal="left"/>
    </xf>
    <xf numFmtId="3" fontId="11" fillId="2" borderId="0" xfId="56376" applyNumberFormat="1" applyFont="1" applyFill="1" applyAlignment="1">
      <alignment horizontal="right"/>
    </xf>
    <xf numFmtId="167" fontId="12" fillId="0" borderId="0" xfId="56376" quotePrefix="1" applyNumberFormat="1" applyFont="1" applyFill="1" applyAlignment="1">
      <alignment horizontal="right"/>
    </xf>
    <xf numFmtId="167" fontId="12" fillId="0" borderId="0" xfId="56376" applyNumberFormat="1" applyFont="1" applyFill="1" applyAlignment="1">
      <alignment horizontal="right"/>
    </xf>
    <xf numFmtId="0" fontId="12" fillId="2" borderId="0" xfId="56376" applyFont="1" applyFill="1"/>
    <xf numFmtId="0" fontId="22" fillId="0" borderId="0" xfId="56376" applyFont="1"/>
    <xf numFmtId="0" fontId="17" fillId="2" borderId="0" xfId="56376" quotePrefix="1" applyFont="1" applyFill="1" applyAlignment="1">
      <alignment horizontal="left"/>
    </xf>
    <xf numFmtId="166" fontId="11" fillId="2" borderId="0" xfId="56376" applyNumberFormat="1" applyFont="1" applyFill="1" applyAlignment="1">
      <alignment horizontal="right"/>
    </xf>
    <xf numFmtId="0" fontId="16" fillId="2" borderId="0" xfId="56376" quotePrefix="1" applyFont="1" applyFill="1" applyAlignment="1">
      <alignment horizontal="left"/>
    </xf>
    <xf numFmtId="0" fontId="16" fillId="2" borderId="0" xfId="56376" quotePrefix="1" applyFont="1" applyFill="1" applyAlignment="1">
      <alignment horizontal="left" indent="1"/>
    </xf>
    <xf numFmtId="166" fontId="16" fillId="0" borderId="0" xfId="56376" quotePrefix="1" applyNumberFormat="1" applyFont="1" applyFill="1" applyAlignment="1">
      <alignment horizontal="right"/>
    </xf>
    <xf numFmtId="0" fontId="11" fillId="2" borderId="3" xfId="56376" quotePrefix="1" applyFont="1" applyFill="1" applyBorder="1" applyAlignment="1">
      <alignment horizontal="left"/>
    </xf>
    <xf numFmtId="166" fontId="11" fillId="2" borderId="3" xfId="56376" quotePrefix="1" applyNumberFormat="1" applyFont="1" applyFill="1" applyBorder="1" applyAlignment="1">
      <alignment horizontal="right"/>
    </xf>
    <xf numFmtId="0" fontId="16" fillId="2" borderId="0" xfId="56376" applyFont="1" applyFill="1" applyAlignment="1">
      <alignment horizontal="left"/>
    </xf>
    <xf numFmtId="0" fontId="12" fillId="2" borderId="0" xfId="56376" applyFont="1" applyFill="1" applyAlignment="1">
      <alignment horizontal="left"/>
    </xf>
    <xf numFmtId="166" fontId="11" fillId="2" borderId="0" xfId="0" quotePrefix="1" applyNumberFormat="1" applyFont="1" applyFill="1" applyAlignment="1">
      <alignment horizontal="right"/>
    </xf>
    <xf numFmtId="166" fontId="12" fillId="2" borderId="0" xfId="0" quotePrefix="1" applyNumberFormat="1" applyFont="1" applyFill="1" applyAlignment="1">
      <alignment horizontal="right"/>
    </xf>
    <xf numFmtId="3" fontId="11" fillId="2" borderId="1" xfId="0" quotePrefix="1" applyNumberFormat="1" applyFont="1" applyFill="1" applyBorder="1" applyAlignment="1">
      <alignment horizontal="right"/>
    </xf>
    <xf numFmtId="167" fontId="12" fillId="2" borderId="0" xfId="0" applyNumberFormat="1" applyFont="1" applyFill="1" applyAlignment="1">
      <alignment horizontal="right"/>
    </xf>
    <xf numFmtId="3" fontId="12" fillId="2" borderId="0" xfId="0" quotePrefix="1" applyNumberFormat="1" applyFont="1" applyFill="1" applyAlignment="1">
      <alignment horizontal="right"/>
    </xf>
    <xf numFmtId="3" fontId="12" fillId="2" borderId="0" xfId="0" applyNumberFormat="1" applyFont="1" applyFill="1" applyAlignment="1">
      <alignment horizontal="right"/>
    </xf>
    <xf numFmtId="166" fontId="16" fillId="2" borderId="0" xfId="0" quotePrefix="1" applyNumberFormat="1" applyFont="1" applyFill="1" applyAlignment="1">
      <alignment horizontal="right"/>
    </xf>
    <xf numFmtId="3" fontId="11" fillId="2" borderId="0" xfId="0" applyNumberFormat="1" applyFont="1" applyFill="1" applyAlignment="1">
      <alignment horizontal="right"/>
    </xf>
    <xf numFmtId="166" fontId="11" fillId="2" borderId="0" xfId="0" applyNumberFormat="1" applyFont="1" applyFill="1" applyAlignment="1">
      <alignment horizontal="right"/>
    </xf>
    <xf numFmtId="166" fontId="11" fillId="2" borderId="0" xfId="5" quotePrefix="1" applyNumberFormat="1" applyFont="1" applyFill="1" applyBorder="1" applyAlignment="1">
      <alignment horizontal="right"/>
    </xf>
    <xf numFmtId="0" fontId="11" fillId="2" borderId="0" xfId="5" quotePrefix="1" applyFont="1" applyFill="1"/>
    <xf numFmtId="166" fontId="11" fillId="2" borderId="0" xfId="5" applyNumberFormat="1" applyFont="1" applyFill="1"/>
    <xf numFmtId="166" fontId="12" fillId="2" borderId="0" xfId="5" applyNumberFormat="1" applyFont="1" applyFill="1"/>
    <xf numFmtId="0" fontId="16" fillId="2" borderId="0" xfId="0" quotePrefix="1" applyFont="1" applyFill="1" applyAlignment="1">
      <alignment horizontal="left" indent="1"/>
    </xf>
    <xf numFmtId="1" fontId="12" fillId="2" borderId="0" xfId="5" quotePrefix="1" applyNumberFormat="1" applyFont="1" applyFill="1"/>
    <xf numFmtId="166" fontId="12" fillId="2" borderId="0" xfId="5" quotePrefix="1" applyNumberFormat="1" applyFont="1" applyFill="1"/>
    <xf numFmtId="1" fontId="12" fillId="2" borderId="0" xfId="5" quotePrefix="1" applyNumberFormat="1" applyFont="1" applyFill="1" applyAlignment="1">
      <alignment horizontal="left" vertical="center" wrapText="1"/>
    </xf>
    <xf numFmtId="166" fontId="12" fillId="2" borderId="0" xfId="5" applyNumberFormat="1" applyFont="1" applyFill="1" applyAlignment="1">
      <alignment vertical="center" wrapText="1"/>
    </xf>
    <xf numFmtId="0" fontId="12" fillId="2" borderId="0" xfId="5" quotePrefix="1" applyFont="1" applyFill="1" applyAlignment="1">
      <alignment horizontal="left"/>
    </xf>
    <xf numFmtId="0" fontId="11" fillId="2" borderId="0" xfId="5" quotePrefix="1" applyFont="1" applyFill="1" applyBorder="1"/>
    <xf numFmtId="166" fontId="11" fillId="2" borderId="0" xfId="5" applyNumberFormat="1" applyFont="1" applyFill="1" applyBorder="1"/>
    <xf numFmtId="0" fontId="16" fillId="2" borderId="0" xfId="5" quotePrefix="1" applyFont="1" applyFill="1" applyBorder="1" applyAlignment="1">
      <alignment horizontal="left" vertical="top"/>
    </xf>
    <xf numFmtId="0" fontId="25" fillId="2" borderId="0" xfId="5" quotePrefix="1" applyFont="1" applyFill="1" applyBorder="1" applyAlignment="1">
      <alignment horizontal="right" vertical="center"/>
    </xf>
    <xf numFmtId="1" fontId="25" fillId="2" borderId="0" xfId="5" quotePrefix="1" applyNumberFormat="1" applyFont="1" applyFill="1" applyBorder="1" applyAlignment="1">
      <alignment horizontal="right" vertical="center"/>
    </xf>
    <xf numFmtId="0" fontId="0" fillId="0" borderId="0" xfId="0" applyAlignment="1">
      <alignment wrapText="1"/>
    </xf>
    <xf numFmtId="3" fontId="18" fillId="2" borderId="1" xfId="2" quotePrefix="1" applyNumberFormat="1" applyFont="1" applyFill="1" applyBorder="1" applyAlignment="1" applyProtection="1">
      <alignment horizontal="right" vertical="center"/>
    </xf>
    <xf numFmtId="0" fontId="0" fillId="0" borderId="0" xfId="0" applyAlignment="1"/>
    <xf numFmtId="166" fontId="12" fillId="2" borderId="0" xfId="5" quotePrefix="1" applyNumberFormat="1" applyFont="1" applyFill="1" applyAlignment="1">
      <alignment horizontal="right"/>
    </xf>
    <xf numFmtId="166" fontId="12" fillId="2" borderId="0" xfId="5" quotePrefix="1" applyNumberFormat="1" applyFont="1" applyFill="1" applyAlignment="1">
      <alignment horizontal="right" vertical="center"/>
    </xf>
    <xf numFmtId="166" fontId="11" fillId="2" borderId="0" xfId="5" quotePrefix="1" applyNumberFormat="1" applyFont="1" applyFill="1" applyAlignment="1">
      <alignment horizontal="right"/>
    </xf>
    <xf numFmtId="166" fontId="11" fillId="2" borderId="0" xfId="7" quotePrefix="1" applyNumberFormat="1" applyFont="1" applyFill="1" applyAlignment="1">
      <alignment horizontal="right"/>
    </xf>
    <xf numFmtId="166" fontId="12" fillId="2" borderId="0" xfId="7" applyNumberFormat="1" applyFont="1" applyFill="1" applyAlignment="1">
      <alignment horizontal="right"/>
    </xf>
    <xf numFmtId="166" fontId="12" fillId="2" borderId="0" xfId="7" quotePrefix="1" applyNumberFormat="1" applyFont="1" applyFill="1" applyAlignment="1">
      <alignment horizontal="right"/>
    </xf>
    <xf numFmtId="166" fontId="12" fillId="2" borderId="0" xfId="7" quotePrefix="1" applyNumberFormat="1" applyFont="1" applyFill="1" applyAlignment="1">
      <alignment horizontal="right" vertical="center"/>
    </xf>
    <xf numFmtId="166" fontId="12" fillId="0" borderId="0" xfId="5" quotePrefix="1" applyNumberFormat="1" applyFont="1" applyFill="1" applyAlignment="1">
      <alignment horizontal="right"/>
    </xf>
    <xf numFmtId="337" fontId="11" fillId="2" borderId="0" xfId="7" applyNumberFormat="1" applyFont="1" applyFill="1" applyAlignment="1">
      <alignment horizontal="right"/>
    </xf>
    <xf numFmtId="337" fontId="12" fillId="2" borderId="0" xfId="7" quotePrefix="1" applyNumberFormat="1" applyFont="1" applyFill="1" applyAlignment="1">
      <alignment horizontal="right"/>
    </xf>
    <xf numFmtId="337" fontId="11" fillId="2" borderId="0" xfId="7" quotePrefix="1" applyNumberFormat="1" applyFont="1" applyFill="1" applyAlignment="1">
      <alignment horizontal="right"/>
    </xf>
    <xf numFmtId="337" fontId="12" fillId="2" borderId="0" xfId="7" quotePrefix="1" applyNumberFormat="1" applyFont="1" applyFill="1" applyAlignment="1">
      <alignment horizontal="right" vertical="center"/>
    </xf>
    <xf numFmtId="3" fontId="18" fillId="2" borderId="1" xfId="2" quotePrefix="1" applyNumberFormat="1" applyFont="1" applyFill="1" applyBorder="1" applyAlignment="1" applyProtection="1">
      <alignment horizontal="right" vertical="center"/>
    </xf>
    <xf numFmtId="3" fontId="11" fillId="2" borderId="1" xfId="56449" quotePrefix="1" applyNumberFormat="1" applyFont="1" applyFill="1" applyBorder="1" applyAlignment="1">
      <alignment horizontal="right"/>
    </xf>
    <xf numFmtId="166" fontId="11" fillId="2" borderId="0" xfId="56449" quotePrefix="1" applyNumberFormat="1" applyFont="1" applyFill="1" applyAlignment="1">
      <alignment horizontal="right"/>
    </xf>
    <xf numFmtId="166" fontId="12" fillId="2" borderId="0" xfId="56449" quotePrefix="1" applyNumberFormat="1" applyFont="1" applyFill="1" applyAlignment="1">
      <alignment horizontal="right"/>
    </xf>
    <xf numFmtId="167" fontId="272" fillId="2" borderId="0" xfId="56449" applyNumberFormat="1" applyFont="1" applyFill="1" applyAlignment="1">
      <alignment horizontal="right"/>
    </xf>
    <xf numFmtId="0" fontId="3" fillId="0" borderId="0" xfId="56449" applyFont="1" applyFill="1"/>
    <xf numFmtId="166" fontId="16" fillId="2" borderId="0" xfId="56449" quotePrefix="1" applyNumberFormat="1" applyFont="1" applyFill="1" applyAlignment="1">
      <alignment horizontal="right"/>
    </xf>
    <xf numFmtId="3" fontId="12" fillId="2" borderId="0" xfId="7" applyNumberFormat="1" applyFont="1" applyFill="1" applyAlignment="1">
      <alignment horizontal="right"/>
    </xf>
    <xf numFmtId="3" fontId="11" fillId="2" borderId="0" xfId="56449" applyNumberFormat="1" applyFont="1" applyFill="1" applyAlignment="1">
      <alignment horizontal="right"/>
    </xf>
    <xf numFmtId="3" fontId="12" fillId="2" borderId="0" xfId="56449" applyNumberFormat="1" applyFont="1" applyFill="1" applyAlignment="1">
      <alignment horizontal="right"/>
    </xf>
    <xf numFmtId="167" fontId="272" fillId="4" borderId="0" xfId="56449" applyNumberFormat="1" applyFont="1" applyFill="1" applyAlignment="1">
      <alignment horizontal="right"/>
    </xf>
    <xf numFmtId="166" fontId="12" fillId="2" borderId="62" xfId="56450" quotePrefix="1" applyNumberFormat="1" applyFont="1" applyFill="1" applyBorder="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53" quotePrefix="1" applyNumberFormat="1" applyFont="1" applyFill="1" applyBorder="1" applyAlignment="1">
      <alignment horizontal="right"/>
    </xf>
    <xf numFmtId="166" fontId="11" fillId="2" borderId="0" xfId="56453" quotePrefix="1" applyNumberFormat="1" applyFont="1" applyFill="1" applyAlignment="1">
      <alignment horizontal="right"/>
    </xf>
    <xf numFmtId="166" fontId="12" fillId="2" borderId="0" xfId="56453" quotePrefix="1" applyNumberFormat="1" applyFont="1" applyFill="1" applyAlignment="1">
      <alignment horizontal="right"/>
    </xf>
    <xf numFmtId="167" fontId="272" fillId="2" borderId="0" xfId="56453" applyNumberFormat="1" applyFont="1" applyFill="1" applyAlignment="1">
      <alignment horizontal="right"/>
    </xf>
    <xf numFmtId="0" fontId="3" fillId="0" borderId="0" xfId="56453" applyFont="1" applyFill="1"/>
    <xf numFmtId="3" fontId="12" fillId="2" borderId="0" xfId="56453"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54" quotePrefix="1" applyNumberFormat="1" applyFont="1" applyFill="1" applyBorder="1" applyAlignment="1">
      <alignment horizontal="right"/>
    </xf>
    <xf numFmtId="166" fontId="11" fillId="2" borderId="0" xfId="56454" quotePrefix="1" applyNumberFormat="1" applyFont="1" applyFill="1" applyAlignment="1">
      <alignment horizontal="right"/>
    </xf>
    <xf numFmtId="166" fontId="12" fillId="2" borderId="0" xfId="56454" quotePrefix="1" applyNumberFormat="1" applyFont="1" applyFill="1" applyAlignment="1">
      <alignment horizontal="right"/>
    </xf>
    <xf numFmtId="167" fontId="272" fillId="2" borderId="0" xfId="56454" applyNumberFormat="1" applyFont="1" applyFill="1" applyAlignment="1">
      <alignment horizontal="right"/>
    </xf>
    <xf numFmtId="0" fontId="3" fillId="0" borderId="0" xfId="56454" applyFont="1" applyFill="1"/>
    <xf numFmtId="3" fontId="12" fillId="2" borderId="0" xfId="56454"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55" quotePrefix="1" applyNumberFormat="1" applyFont="1" applyFill="1" applyBorder="1" applyAlignment="1">
      <alignment horizontal="right"/>
    </xf>
    <xf numFmtId="166" fontId="11" fillId="2" borderId="0" xfId="56455" quotePrefix="1" applyNumberFormat="1" applyFont="1" applyFill="1" applyAlignment="1">
      <alignment horizontal="right"/>
    </xf>
    <xf numFmtId="166" fontId="12" fillId="2" borderId="0" xfId="56455" quotePrefix="1" applyNumberFormat="1" applyFont="1" applyFill="1" applyAlignment="1">
      <alignment horizontal="right"/>
    </xf>
    <xf numFmtId="167" fontId="272" fillId="2" borderId="0" xfId="56455" applyNumberFormat="1" applyFont="1" applyFill="1" applyAlignment="1">
      <alignment horizontal="right"/>
    </xf>
    <xf numFmtId="167" fontId="272" fillId="0" borderId="0" xfId="56455" applyNumberFormat="1" applyFont="1" applyFill="1" applyAlignment="1">
      <alignment horizontal="right"/>
    </xf>
    <xf numFmtId="0" fontId="3" fillId="0" borderId="0" xfId="56455" applyFont="1" applyFill="1"/>
    <xf numFmtId="3" fontId="12" fillId="2" borderId="0" xfId="7" applyNumberFormat="1" applyFont="1" applyFill="1" applyAlignment="1">
      <alignment horizontal="right"/>
    </xf>
    <xf numFmtId="3" fontId="11" fillId="2" borderId="0" xfId="56455" applyNumberFormat="1" applyFont="1" applyFill="1" applyAlignment="1">
      <alignment horizontal="right"/>
    </xf>
    <xf numFmtId="3" fontId="12" fillId="2" borderId="0" xfId="56455"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57" quotePrefix="1" applyNumberFormat="1" applyFont="1" applyFill="1" applyBorder="1" applyAlignment="1">
      <alignment horizontal="right"/>
    </xf>
    <xf numFmtId="166" fontId="11" fillId="2" borderId="0" xfId="56457" quotePrefix="1" applyNumberFormat="1" applyFont="1" applyFill="1" applyAlignment="1">
      <alignment horizontal="right"/>
    </xf>
    <xf numFmtId="166" fontId="12" fillId="2" borderId="0" xfId="56457" quotePrefix="1" applyNumberFormat="1" applyFont="1" applyFill="1" applyAlignment="1">
      <alignment horizontal="right"/>
    </xf>
    <xf numFmtId="167" fontId="272" fillId="2" borderId="0" xfId="56457" applyNumberFormat="1" applyFont="1" applyFill="1" applyAlignment="1">
      <alignment horizontal="right"/>
    </xf>
    <xf numFmtId="3" fontId="12" fillId="2" borderId="0" xfId="56457" applyNumberFormat="1" applyFont="1" applyFill="1" applyAlignment="1">
      <alignment horizontal="right"/>
    </xf>
    <xf numFmtId="167" fontId="272" fillId="2" borderId="0" xfId="0" applyNumberFormat="1" applyFont="1" applyFill="1" applyAlignment="1">
      <alignment horizontal="right"/>
    </xf>
    <xf numFmtId="0" fontId="0" fillId="0" borderId="0" xfId="0" applyFont="1" applyFill="1" applyAlignment="1"/>
    <xf numFmtId="166" fontId="16" fillId="0" borderId="0" xfId="0" quotePrefix="1" applyNumberFormat="1" applyFont="1" applyFill="1" applyAlignment="1">
      <alignment horizontal="right"/>
    </xf>
    <xf numFmtId="166" fontId="12" fillId="2" borderId="0" xfId="0" quotePrefix="1" applyNumberFormat="1" applyFont="1" applyFill="1" applyBorder="1" applyAlignment="1">
      <alignment horizontal="right"/>
    </xf>
    <xf numFmtId="166" fontId="11" fillId="2" borderId="3" xfId="0" quotePrefix="1" applyNumberFormat="1" applyFont="1" applyFill="1" applyBorder="1" applyAlignment="1">
      <alignment horizontal="right"/>
    </xf>
    <xf numFmtId="0" fontId="25" fillId="4" borderId="60" xfId="5" quotePrefix="1" applyFont="1" applyFill="1" applyBorder="1" applyAlignment="1">
      <alignment horizontal="right"/>
    </xf>
    <xf numFmtId="3" fontId="25" fillId="4" borderId="0" xfId="5" applyNumberFormat="1" applyFont="1" applyFill="1"/>
    <xf numFmtId="0" fontId="22" fillId="4" borderId="0" xfId="1" applyFill="1"/>
    <xf numFmtId="0" fontId="25" fillId="4" borderId="0" xfId="16" quotePrefix="1" applyFont="1" applyFill="1" applyBorder="1" applyAlignment="1">
      <alignment horizontal="right"/>
    </xf>
    <xf numFmtId="0" fontId="25" fillId="4" borderId="1" xfId="5" quotePrefix="1" applyFont="1" applyFill="1" applyBorder="1" applyAlignment="1">
      <alignment horizontal="right"/>
    </xf>
    <xf numFmtId="0" fontId="0" fillId="0" borderId="0" xfId="0" applyAlignment="1"/>
    <xf numFmtId="166" fontId="11" fillId="2" borderId="0" xfId="7" applyNumberFormat="1" applyFont="1" applyFill="1" applyAlignment="1">
      <alignment horizontal="right"/>
    </xf>
    <xf numFmtId="166" fontId="12" fillId="2" borderId="0" xfId="7" applyNumberFormat="1" applyFont="1" applyFill="1" applyAlignment="1">
      <alignment horizontal="right" vertical="center"/>
    </xf>
    <xf numFmtId="164" fontId="11" fillId="2" borderId="63" xfId="7" quotePrefix="1" applyNumberFormat="1" applyFont="1" applyFill="1" applyBorder="1" applyAlignment="1">
      <alignment horizontal="right"/>
    </xf>
    <xf numFmtId="164" fontId="11" fillId="2" borderId="63" xfId="56330" quotePrefix="1" applyNumberFormat="1" applyFont="1" applyFill="1" applyBorder="1"/>
    <xf numFmtId="338" fontId="11" fillId="2" borderId="63" xfId="5" applyNumberFormat="1" applyFont="1" applyFill="1" applyBorder="1" applyAlignment="1">
      <alignment horizontal="right"/>
    </xf>
    <xf numFmtId="338" fontId="11" fillId="4" borderId="63" xfId="5" applyNumberFormat="1" applyFont="1" applyFill="1" applyBorder="1" applyAlignment="1">
      <alignment horizontal="right"/>
    </xf>
    <xf numFmtId="166" fontId="11" fillId="2" borderId="0" xfId="56465" quotePrefix="1" applyNumberFormat="1" applyFont="1" applyFill="1" applyAlignment="1">
      <alignment horizontal="right"/>
    </xf>
    <xf numFmtId="166" fontId="12" fillId="2" borderId="0" xfId="56465" quotePrefix="1" applyNumberFormat="1" applyFont="1" applyFill="1" applyAlignment="1">
      <alignment horizontal="right"/>
    </xf>
    <xf numFmtId="167" fontId="272" fillId="2" borderId="0" xfId="56467"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62" quotePrefix="1" applyNumberFormat="1" applyFont="1" applyFill="1" applyBorder="1" applyAlignment="1">
      <alignment horizontal="right"/>
    </xf>
    <xf numFmtId="166" fontId="11" fillId="2" borderId="0" xfId="56462" quotePrefix="1" applyNumberFormat="1" applyFont="1" applyFill="1" applyAlignment="1">
      <alignment horizontal="right"/>
    </xf>
    <xf numFmtId="166" fontId="12" fillId="2" borderId="0" xfId="56462" quotePrefix="1" applyNumberFormat="1" applyFont="1" applyFill="1" applyAlignment="1">
      <alignment horizontal="right"/>
    </xf>
    <xf numFmtId="167" fontId="272" fillId="2" borderId="0" xfId="56462" applyNumberFormat="1" applyFont="1" applyFill="1" applyAlignment="1">
      <alignment horizontal="right"/>
    </xf>
    <xf numFmtId="0" fontId="1" fillId="0" borderId="0" xfId="56462" applyFont="1"/>
    <xf numFmtId="166" fontId="16" fillId="2" borderId="0" xfId="56462" quotePrefix="1" applyNumberFormat="1" applyFont="1" applyFill="1" applyAlignment="1">
      <alignment horizontal="right"/>
    </xf>
    <xf numFmtId="3" fontId="12" fillId="2" borderId="0" xfId="7" applyNumberFormat="1" applyFont="1" applyFill="1" applyAlignment="1">
      <alignment horizontal="right"/>
    </xf>
    <xf numFmtId="3" fontId="11" fillId="2" borderId="0" xfId="56462" applyNumberFormat="1" applyFont="1" applyFill="1" applyAlignment="1">
      <alignment horizontal="right"/>
    </xf>
    <xf numFmtId="3" fontId="12" fillId="2" borderId="0" xfId="56462"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166" fontId="12" fillId="2" borderId="62" xfId="56466" quotePrefix="1" applyNumberFormat="1" applyFont="1" applyFill="1" applyBorder="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70" quotePrefix="1" applyNumberFormat="1" applyFont="1" applyFill="1" applyBorder="1" applyAlignment="1">
      <alignment horizontal="right"/>
    </xf>
    <xf numFmtId="166" fontId="11" fillId="2" borderId="0" xfId="56470" quotePrefix="1" applyNumberFormat="1" applyFont="1" applyFill="1" applyAlignment="1">
      <alignment horizontal="right"/>
    </xf>
    <xf numFmtId="166" fontId="12" fillId="2" borderId="0" xfId="56470" quotePrefix="1" applyNumberFormat="1" applyFont="1" applyFill="1" applyAlignment="1">
      <alignment horizontal="right"/>
    </xf>
    <xf numFmtId="167" fontId="272" fillId="2" borderId="0" xfId="56470" applyNumberFormat="1" applyFont="1" applyFill="1" applyAlignment="1">
      <alignment horizontal="right"/>
    </xf>
    <xf numFmtId="0" fontId="1" fillId="0" borderId="0" xfId="56470" applyFont="1"/>
    <xf numFmtId="3" fontId="12" fillId="2" borderId="0" xfId="56470"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72" quotePrefix="1" applyNumberFormat="1" applyFont="1" applyFill="1" applyBorder="1" applyAlignment="1">
      <alignment horizontal="right"/>
    </xf>
    <xf numFmtId="166" fontId="11" fillId="2" borderId="0" xfId="56472" quotePrefix="1" applyNumberFormat="1" applyFont="1" applyFill="1" applyAlignment="1">
      <alignment horizontal="right"/>
    </xf>
    <xf numFmtId="166" fontId="12" fillId="2" borderId="0" xfId="56472" quotePrefix="1" applyNumberFormat="1" applyFont="1" applyFill="1" applyAlignment="1">
      <alignment horizontal="right"/>
    </xf>
    <xf numFmtId="167" fontId="272" fillId="2" borderId="0" xfId="56472" applyNumberFormat="1" applyFont="1" applyFill="1" applyAlignment="1">
      <alignment horizontal="right"/>
    </xf>
    <xf numFmtId="3" fontId="12" fillId="2" borderId="0" xfId="56472"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73" quotePrefix="1" applyNumberFormat="1" applyFont="1" applyFill="1" applyBorder="1" applyAlignment="1">
      <alignment horizontal="right"/>
    </xf>
    <xf numFmtId="166" fontId="11" fillId="2" borderId="0" xfId="56473" quotePrefix="1" applyNumberFormat="1" applyFont="1" applyFill="1" applyAlignment="1">
      <alignment horizontal="right"/>
    </xf>
    <xf numFmtId="166" fontId="12" fillId="2" borderId="0" xfId="56473" quotePrefix="1" applyNumberFormat="1" applyFont="1" applyFill="1" applyAlignment="1">
      <alignment horizontal="right"/>
    </xf>
    <xf numFmtId="167" fontId="272" fillId="2" borderId="0" xfId="56473" applyNumberFormat="1" applyFont="1" applyFill="1" applyAlignment="1">
      <alignment horizontal="right"/>
    </xf>
    <xf numFmtId="0" fontId="1" fillId="0" borderId="0" xfId="56473" applyFont="1"/>
    <xf numFmtId="3" fontId="12" fillId="2" borderId="0" xfId="7" applyNumberFormat="1" applyFont="1" applyFill="1" applyAlignment="1">
      <alignment horizontal="right"/>
    </xf>
    <xf numFmtId="3" fontId="12" fillId="2" borderId="0" xfId="56473"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74" quotePrefix="1" applyNumberFormat="1" applyFont="1" applyFill="1" applyBorder="1" applyAlignment="1">
      <alignment horizontal="right"/>
    </xf>
    <xf numFmtId="166" fontId="11" fillId="2" borderId="0" xfId="56474" quotePrefix="1" applyNumberFormat="1" applyFont="1" applyFill="1" applyAlignment="1">
      <alignment horizontal="right"/>
    </xf>
    <xf numFmtId="166" fontId="12" fillId="2" borderId="0" xfId="56474" quotePrefix="1" applyNumberFormat="1" applyFont="1" applyFill="1" applyAlignment="1">
      <alignment horizontal="right"/>
    </xf>
    <xf numFmtId="167" fontId="272" fillId="2" borderId="0" xfId="56474" applyNumberFormat="1" applyFont="1" applyFill="1" applyAlignment="1">
      <alignment horizontal="right"/>
    </xf>
    <xf numFmtId="0" fontId="1" fillId="0" borderId="0" xfId="56474" applyFont="1"/>
    <xf numFmtId="167" fontId="272" fillId="0" borderId="0" xfId="56474" applyNumberFormat="1" applyFont="1" applyFill="1" applyAlignment="1">
      <alignment horizontal="right"/>
    </xf>
    <xf numFmtId="3" fontId="11" fillId="2" borderId="0" xfId="56474" applyNumberFormat="1" applyFont="1" applyFill="1" applyAlignment="1">
      <alignment horizontal="right"/>
    </xf>
    <xf numFmtId="3" fontId="12" fillId="2" borderId="0" xfId="56474"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76" quotePrefix="1" applyNumberFormat="1" applyFont="1" applyFill="1" applyBorder="1" applyAlignment="1">
      <alignment horizontal="right"/>
    </xf>
    <xf numFmtId="166" fontId="11" fillId="2" borderId="0" xfId="56476" quotePrefix="1" applyNumberFormat="1" applyFont="1" applyFill="1" applyAlignment="1">
      <alignment horizontal="right"/>
    </xf>
    <xf numFmtId="166" fontId="12" fillId="2" borderId="0" xfId="56476" quotePrefix="1" applyNumberFormat="1" applyFont="1" applyFill="1" applyAlignment="1">
      <alignment horizontal="right"/>
    </xf>
    <xf numFmtId="167" fontId="272" fillId="2" borderId="0" xfId="56476" applyNumberFormat="1" applyFont="1" applyFill="1" applyAlignment="1">
      <alignment horizontal="right"/>
    </xf>
    <xf numFmtId="3" fontId="12" fillId="2" borderId="0" xfId="56476"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3" fontId="11" fillId="2" borderId="1" xfId="56477" quotePrefix="1" applyNumberFormat="1" applyFont="1" applyFill="1" applyBorder="1" applyAlignment="1">
      <alignment horizontal="right"/>
    </xf>
    <xf numFmtId="166" fontId="11" fillId="2" borderId="0" xfId="56477" quotePrefix="1" applyNumberFormat="1" applyFont="1" applyFill="1" applyAlignment="1">
      <alignment horizontal="right"/>
    </xf>
    <xf numFmtId="166" fontId="12" fillId="2" borderId="0" xfId="56477" quotePrefix="1" applyNumberFormat="1" applyFont="1" applyFill="1" applyAlignment="1">
      <alignment horizontal="right"/>
    </xf>
    <xf numFmtId="167" fontId="272" fillId="2" borderId="0" xfId="56477" applyNumberFormat="1" applyFont="1" applyFill="1" applyAlignment="1">
      <alignment horizontal="right"/>
    </xf>
    <xf numFmtId="0" fontId="1" fillId="0" borderId="0" xfId="56477" applyFont="1"/>
    <xf numFmtId="166" fontId="16" fillId="2" borderId="0" xfId="56477" quotePrefix="1" applyNumberFormat="1" applyFont="1" applyFill="1" applyAlignment="1">
      <alignment horizontal="right"/>
    </xf>
    <xf numFmtId="3" fontId="12" fillId="2" borderId="0" xfId="56477" applyNumberFormat="1" applyFont="1" applyFill="1" applyAlignment="1">
      <alignment horizontal="right"/>
    </xf>
    <xf numFmtId="3" fontId="18" fillId="2" borderId="1" xfId="2" quotePrefix="1" applyNumberFormat="1" applyFont="1" applyFill="1" applyBorder="1" applyAlignment="1" applyProtection="1">
      <alignment horizontal="right" vertical="center"/>
    </xf>
    <xf numFmtId="166" fontId="11" fillId="2" borderId="0" xfId="56479" quotePrefix="1" applyNumberFormat="1" applyFont="1" applyFill="1" applyAlignment="1">
      <alignment horizontal="right"/>
    </xf>
    <xf numFmtId="0" fontId="12" fillId="2" borderId="0" xfId="1" applyFont="1" applyFill="1" applyAlignment="1">
      <alignment horizontal="left" vertical="center" wrapText="1"/>
    </xf>
    <xf numFmtId="0" fontId="24" fillId="2" borderId="0" xfId="1" applyFont="1" applyFill="1" applyAlignment="1">
      <alignment wrapText="1"/>
    </xf>
    <xf numFmtId="0" fontId="6" fillId="0" borderId="0" xfId="16" applyAlignment="1">
      <alignment wrapText="1"/>
    </xf>
    <xf numFmtId="1" fontId="12" fillId="2" borderId="0" xfId="56376" quotePrefix="1" applyNumberFormat="1" applyFont="1" applyFill="1" applyAlignment="1">
      <alignment horizontal="left" wrapText="1"/>
    </xf>
    <xf numFmtId="0" fontId="15" fillId="0" borderId="0" xfId="0" applyFont="1" applyAlignment="1">
      <alignment wrapText="1"/>
    </xf>
    <xf numFmtId="0" fontId="0" fillId="0" borderId="0" xfId="0" applyAlignment="1">
      <alignment wrapText="1"/>
    </xf>
    <xf numFmtId="0" fontId="0" fillId="0" borderId="0" xfId="0" applyAlignment="1"/>
    <xf numFmtId="0" fontId="16" fillId="0" borderId="0" xfId="0" quotePrefix="1" applyFont="1" applyBorder="1" applyAlignment="1">
      <alignment horizontal="left" wrapText="1"/>
    </xf>
  </cellXfs>
  <cellStyles count="56480">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6"/>
    <cellStyle name="Normal 101" xfId="56377"/>
    <cellStyle name="Normal 102" xfId="56380"/>
    <cellStyle name="Normal 103" xfId="56382"/>
    <cellStyle name="Normal 104" xfId="56379"/>
    <cellStyle name="Normal 105" xfId="56378"/>
    <cellStyle name="Normal 106" xfId="56383"/>
    <cellStyle name="Normal 107" xfId="56385"/>
    <cellStyle name="Normal 108" xfId="56386"/>
    <cellStyle name="Normal 109" xfId="56381"/>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4"/>
    <cellStyle name="Normal 111" xfId="56387"/>
    <cellStyle name="Normal 112" xfId="56388"/>
    <cellStyle name="Normal 113" xfId="56389"/>
    <cellStyle name="Normal 114" xfId="56390"/>
    <cellStyle name="Normal 115" xfId="56393"/>
    <cellStyle name="Normal 116" xfId="56394"/>
    <cellStyle name="Normal 117" xfId="56392"/>
    <cellStyle name="Normal 118" xfId="56391"/>
    <cellStyle name="Normal 119" xfId="56395"/>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6"/>
    <cellStyle name="Normal 121" xfId="56397"/>
    <cellStyle name="Normal 122" xfId="56398"/>
    <cellStyle name="Normal 123" xfId="56399"/>
    <cellStyle name="Normal 124" xfId="56400"/>
    <cellStyle name="Normal 125" xfId="56401"/>
    <cellStyle name="Normal 126" xfId="56402"/>
    <cellStyle name="Normal 127" xfId="56403"/>
    <cellStyle name="Normal 128" xfId="56405"/>
    <cellStyle name="Normal 129" xfId="56407"/>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9"/>
    <cellStyle name="Normal 131" xfId="56411"/>
    <cellStyle name="Normal 132" xfId="56413"/>
    <cellStyle name="Normal 133" xfId="56415"/>
    <cellStyle name="Normal 134" xfId="56417"/>
    <cellStyle name="Normal 135" xfId="56418"/>
    <cellStyle name="Normal 136" xfId="56419"/>
    <cellStyle name="Normal 137" xfId="56420"/>
    <cellStyle name="Normal 138" xfId="56421"/>
    <cellStyle name="Normal 139" xfId="56422"/>
    <cellStyle name="Normal 14" xfId="26209"/>
    <cellStyle name="Normal 14 2" xfId="26210"/>
    <cellStyle name="Normal 14 3" xfId="26211"/>
    <cellStyle name="Normal 14 4" xfId="26212"/>
    <cellStyle name="Normal 14_note 2_FTAResultat" xfId="26213"/>
    <cellStyle name="Normal 140" xfId="56423"/>
    <cellStyle name="Normal 141" xfId="56428"/>
    <cellStyle name="Normal 142" xfId="56430"/>
    <cellStyle name="Normal 143" xfId="56431"/>
    <cellStyle name="Normal 144" xfId="56425"/>
    <cellStyle name="Normal 145" xfId="56429"/>
    <cellStyle name="Normal 146" xfId="56427"/>
    <cellStyle name="Normal 147" xfId="56432"/>
    <cellStyle name="Normal 148" xfId="56426"/>
    <cellStyle name="Normal 149" xfId="56433"/>
    <cellStyle name="Normal 15" xfId="26214"/>
    <cellStyle name="Normal 15 2" xfId="26215"/>
    <cellStyle name="Normal 15_note 2_FTAResultat" xfId="26216"/>
    <cellStyle name="Normal 150" xfId="56434"/>
    <cellStyle name="Normal 151" xfId="56435"/>
    <cellStyle name="Normal 152" xfId="56436"/>
    <cellStyle name="Normal 153" xfId="56437"/>
    <cellStyle name="Normal 154" xfId="56442"/>
    <cellStyle name="Normal 155" xfId="56444"/>
    <cellStyle name="Normal 156" xfId="56445"/>
    <cellStyle name="Normal 157" xfId="56439"/>
    <cellStyle name="Normal 158" xfId="56443"/>
    <cellStyle name="Normal 159" xfId="56441"/>
    <cellStyle name="Normal 16" xfId="26217"/>
    <cellStyle name="Normal 16 2" xfId="26218"/>
    <cellStyle name="Normal 16_note 2_FTAResultat" xfId="26219"/>
    <cellStyle name="Normal 160" xfId="56446"/>
    <cellStyle name="Normal 161" xfId="56440"/>
    <cellStyle name="Normal 162" xfId="56447"/>
    <cellStyle name="Normal 163" xfId="56448"/>
    <cellStyle name="Normal 164" xfId="56449"/>
    <cellStyle name="Normal 165" xfId="56450"/>
    <cellStyle name="Normal 166" xfId="56451"/>
    <cellStyle name="Normal 167" xfId="56452"/>
    <cellStyle name="Normal 168" xfId="56453"/>
    <cellStyle name="Normal 169" xfId="56454"/>
    <cellStyle name="Normal 17" xfId="26220"/>
    <cellStyle name="Normal 17 2" xfId="26221"/>
    <cellStyle name="Normal 17_note 2_FTAResultat" xfId="26222"/>
    <cellStyle name="Normal 170" xfId="56455"/>
    <cellStyle name="Normal 171" xfId="56456"/>
    <cellStyle name="Normal 172" xfId="56457"/>
    <cellStyle name="Normal 173" xfId="56458"/>
    <cellStyle name="Normal 174" xfId="56460"/>
    <cellStyle name="Normal 175" xfId="56465"/>
    <cellStyle name="Normal 176" xfId="56467"/>
    <cellStyle name="Normal 177" xfId="56468"/>
    <cellStyle name="Normal 178" xfId="56462"/>
    <cellStyle name="Normal 179" xfId="56466"/>
    <cellStyle name="Normal 18" xfId="26223"/>
    <cellStyle name="Normal 18 2" xfId="26224"/>
    <cellStyle name="Normal 18_note 2_FTAResultat" xfId="26225"/>
    <cellStyle name="Normal 180" xfId="56464"/>
    <cellStyle name="Normal 181" xfId="56469"/>
    <cellStyle name="Normal 182" xfId="56463"/>
    <cellStyle name="Normal 183" xfId="56470"/>
    <cellStyle name="Normal 184" xfId="56471"/>
    <cellStyle name="Normal 185" xfId="56472"/>
    <cellStyle name="Normal 186" xfId="56473"/>
    <cellStyle name="Normal 187" xfId="56474"/>
    <cellStyle name="Normal 188" xfId="56475"/>
    <cellStyle name="Normal 189" xfId="56476"/>
    <cellStyle name="Normal 19" xfId="26226"/>
    <cellStyle name="Normal 19 2" xfId="26227"/>
    <cellStyle name="Normal 19 3" xfId="26228"/>
    <cellStyle name="Normal 19_note 2_FTAResultat" xfId="26229"/>
    <cellStyle name="Normal 190" xfId="56477"/>
    <cellStyle name="Normal 191" xfId="56478"/>
    <cellStyle name="Normal 192" xfId="56479"/>
    <cellStyle name="Normal 2" xfId="6"/>
    <cellStyle name="Normal 2 2" xfId="26231"/>
    <cellStyle name="Normal 2 2 10" xfId="56416"/>
    <cellStyle name="Normal 2 2 2" xfId="26232"/>
    <cellStyle name="Normal 2 2 2 2" xfId="26233"/>
    <cellStyle name="Normal 2 2 2_note 2_FTAResultat" xfId="26234"/>
    <cellStyle name="Normal 2 2 3" xfId="26235"/>
    <cellStyle name="Normal 2 2 4" xfId="56404"/>
    <cellStyle name="Normal 2 2 5" xfId="56406"/>
    <cellStyle name="Normal 2 2 6" xfId="56408"/>
    <cellStyle name="Normal 2 2 7" xfId="56410"/>
    <cellStyle name="Normal 2 2 8" xfId="56412"/>
    <cellStyle name="Normal 2 2 9" xfId="56414"/>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1" xfId="26245"/>
    <cellStyle name="Normal 21 2" xfId="26246"/>
    <cellStyle name="Normal 21_note 2_FTAResultat" xfId="26247"/>
    <cellStyle name="Normal 22" xfId="2624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Display" xfId="26435"/>
    <cellStyle name="Normal 40" xfId="26436"/>
    <cellStyle name="Normal 41" xfId="26437"/>
    <cellStyle name="Normal 42" xfId="26438"/>
    <cellStyle name="Normal 43" xfId="26439"/>
    <cellStyle name="Normal 44" xfId="26440"/>
    <cellStyle name="Normal 45" xfId="26441"/>
    <cellStyle name="Normal 46" xfId="26442"/>
    <cellStyle name="Normal 47" xfId="26443"/>
    <cellStyle name="Normal 48" xfId="17"/>
    <cellStyle name="Normal 49" xfId="56321"/>
    <cellStyle name="Normal 5" xfId="10"/>
    <cellStyle name="Normal 5 2" xfId="15"/>
    <cellStyle name="Normal 5 2 2" xfId="26446"/>
    <cellStyle name="Normal 5 2 2 2" xfId="26447"/>
    <cellStyle name="Normal 5 2 2 2 2" xfId="26448"/>
    <cellStyle name="Normal 5 2 2 3" xfId="26449"/>
    <cellStyle name="Normal 5 2 2 4" xfId="26450"/>
    <cellStyle name="Normal 5 2 3" xfId="26451"/>
    <cellStyle name="Normal 5 2 3 2" xfId="26452"/>
    <cellStyle name="Normal 5 2 4" xfId="26453"/>
    <cellStyle name="Normal 5 2 5" xfId="26454"/>
    <cellStyle name="Normal 5 2 6" xfId="26445"/>
    <cellStyle name="Normal 5 2_note 2_FTAResultat" xfId="26455"/>
    <cellStyle name="Normal 5 3" xfId="13"/>
    <cellStyle name="Normal 5 3 2" xfId="26457"/>
    <cellStyle name="Normal 5 3 2 2" xfId="26458"/>
    <cellStyle name="Normal 5 3 3" xfId="26459"/>
    <cellStyle name="Normal 5 3 4" xfId="26460"/>
    <cellStyle name="Normal 5 3 5" xfId="26456"/>
    <cellStyle name="Normal 5 4" xfId="26461"/>
    <cellStyle name="Normal 5 4 2" xfId="26462"/>
    <cellStyle name="Normal 5 5" xfId="26463"/>
    <cellStyle name="Normal 5 6" xfId="26464"/>
    <cellStyle name="Normal 5 7" xfId="26465"/>
    <cellStyle name="Normal 5 8" xfId="26444"/>
    <cellStyle name="Normal 5_2.1  NEW FTA passage prés BIS" xfId="26466"/>
    <cellStyle name="Normal 50" xfId="56323"/>
    <cellStyle name="Normal 51" xfId="56328"/>
    <cellStyle name="Normal 52" xfId="56329"/>
    <cellStyle name="Normal 53" xfId="56331"/>
    <cellStyle name="Normal 54" xfId="56332"/>
    <cellStyle name="Normal 55" xfId="56327"/>
    <cellStyle name="Normal 56" xfId="56326"/>
    <cellStyle name="Normal 57" xfId="56333"/>
    <cellStyle name="Normal 58" xfId="56334"/>
    <cellStyle name="Normal 59" xfId="56335"/>
    <cellStyle name="Normal 6" xfId="11"/>
    <cellStyle name="Normal 6 2" xfId="26468"/>
    <cellStyle name="Normal 6 2 2" xfId="26469"/>
    <cellStyle name="Normal 6 2_note 2_FTAResultat" xfId="26470"/>
    <cellStyle name="Normal 6 3" xfId="26471"/>
    <cellStyle name="Normal 6 3 2" xfId="26472"/>
    <cellStyle name="Normal 6 3_note 2_FTAResultat" xfId="26473"/>
    <cellStyle name="Normal 6 4" xfId="26474"/>
    <cellStyle name="Normal 6 5" xfId="26467"/>
    <cellStyle name="Normal 6_2.1  NEW FTA passage prés BIS" xfId="26475"/>
    <cellStyle name="Normal 60" xfId="56336"/>
    <cellStyle name="Normal 61" xfId="56337"/>
    <cellStyle name="Normal 62" xfId="56338"/>
    <cellStyle name="Normal 63" xfId="56339"/>
    <cellStyle name="Normal 64" xfId="56340"/>
    <cellStyle name="Normal 65" xfId="56343"/>
    <cellStyle name="Normal 66" xfId="56344"/>
    <cellStyle name="Normal 67" xfId="56342"/>
    <cellStyle name="Normal 68" xfId="56341"/>
    <cellStyle name="Normal 69" xfId="56345"/>
    <cellStyle name="Normal 7" xfId="16"/>
    <cellStyle name="Normal 7 2" xfId="26477"/>
    <cellStyle name="Normal 7 3" xfId="26478"/>
    <cellStyle name="Normal 7 3 2" xfId="26479"/>
    <cellStyle name="Normal 7 4" xfId="26480"/>
    <cellStyle name="Normal 7 4 2" xfId="26481"/>
    <cellStyle name="Normal 7 5" xfId="26482"/>
    <cellStyle name="Normal 7 5 2" xfId="26483"/>
    <cellStyle name="Normal 7 5 2 2" xfId="26484"/>
    <cellStyle name="Normal 7 6" xfId="26485"/>
    <cellStyle name="Normal 7 7" xfId="26476"/>
    <cellStyle name="Normal 7_2.1  NEW FTA passage prés BIS" xfId="26486"/>
    <cellStyle name="Normal 70" xfId="56346"/>
    <cellStyle name="Normal 71" xfId="56347"/>
    <cellStyle name="Normal 72" xfId="56348"/>
    <cellStyle name="Normal 73" xfId="56349"/>
    <cellStyle name="Normal 74" xfId="56350"/>
    <cellStyle name="Normal 75" xfId="56351"/>
    <cellStyle name="Normal 76" xfId="56353"/>
    <cellStyle name="Normal 77" xfId="56352"/>
    <cellStyle name="Normal 78" xfId="56355"/>
    <cellStyle name="Normal 79" xfId="56354"/>
    <cellStyle name="Normal 8" xfId="26487"/>
    <cellStyle name="Normal 8 2" xfId="26488"/>
    <cellStyle name="Normal 8_note 2_FTAResultat" xfId="26489"/>
    <cellStyle name="Normal 80" xfId="56356"/>
    <cellStyle name="Normal 81" xfId="56359"/>
    <cellStyle name="Normal 82" xfId="56360"/>
    <cellStyle name="Normal 83" xfId="56358"/>
    <cellStyle name="Normal 84" xfId="56357"/>
    <cellStyle name="Normal 85" xfId="56361"/>
    <cellStyle name="Normal 86" xfId="56362"/>
    <cellStyle name="Normal 87" xfId="56363"/>
    <cellStyle name="Normal 88" xfId="56364"/>
    <cellStyle name="Normal 89" xfId="56367"/>
    <cellStyle name="Normal 9" xfId="26490"/>
    <cellStyle name="Normal 9 10" xfId="26491"/>
    <cellStyle name="Normal 9 11" xfId="26492"/>
    <cellStyle name="Normal 9 12" xfId="26493"/>
    <cellStyle name="Normal 9 13" xfId="26494"/>
    <cellStyle name="Normal 9 14" xfId="26495"/>
    <cellStyle name="Normal 9 15" xfId="26496"/>
    <cellStyle name="Normal 9 2" xfId="26497"/>
    <cellStyle name="Normal 9 2 2" xfId="26498"/>
    <cellStyle name="Normal 9 2_note 2_FTAResultat" xfId="26499"/>
    <cellStyle name="Normal 9 3" xfId="26500"/>
    <cellStyle name="Normal 9 4" xfId="26501"/>
    <cellStyle name="Normal 9 5" xfId="26502"/>
    <cellStyle name="Normal 9 6" xfId="26503"/>
    <cellStyle name="Normal 9 7" xfId="26504"/>
    <cellStyle name="Normal 9 8" xfId="26505"/>
    <cellStyle name="Normal 9 9" xfId="26506"/>
    <cellStyle name="Normal 9_note 2_FTAResultat" xfId="26507"/>
    <cellStyle name="Normal 90" xfId="56368"/>
    <cellStyle name="Normal 91" xfId="56366"/>
    <cellStyle name="Normal 92" xfId="56365"/>
    <cellStyle name="Normal 93" xfId="56369"/>
    <cellStyle name="Normal 94" xfId="56370"/>
    <cellStyle name="Normal 95" xfId="56371"/>
    <cellStyle name="Normal 96" xfId="56372"/>
    <cellStyle name="Normal 97" xfId="56373"/>
    <cellStyle name="Normal 98" xfId="56374"/>
    <cellStyle name="Normal 99" xfId="56375"/>
    <cellStyle name="Normal_Descentes de comptes (gb)" xfId="1"/>
    <cellStyle name="Normal_MET93DEF" xfId="2"/>
    <cellStyle name="Normal2" xfId="26508"/>
    <cellStyle name="Normal2 10" xfId="26509"/>
    <cellStyle name="Normal2 11" xfId="26510"/>
    <cellStyle name="Normal2 12" xfId="26511"/>
    <cellStyle name="Normal2 13" xfId="26512"/>
    <cellStyle name="Normal2 14" xfId="26513"/>
    <cellStyle name="Normal2 15" xfId="26514"/>
    <cellStyle name="Normal2 16" xfId="26515"/>
    <cellStyle name="Normal2 17" xfId="26516"/>
    <cellStyle name="Normal2 2" xfId="26517"/>
    <cellStyle name="Normal2 2 2" xfId="26518"/>
    <cellStyle name="Normal2 2 2 2" xfId="26519"/>
    <cellStyle name="Normal2 2 2 2 2" xfId="26520"/>
    <cellStyle name="Normal2 2 2 2 3" xfId="26521"/>
    <cellStyle name="Normal2 2 2 2 4" xfId="26522"/>
    <cellStyle name="Normal2 2 2 2 5" xfId="26523"/>
    <cellStyle name="Normal2 2 2 2 6" xfId="26524"/>
    <cellStyle name="Normal2 2 2 3" xfId="26525"/>
    <cellStyle name="Normal2 2 2 3 2" xfId="26526"/>
    <cellStyle name="Normal2 2 2 3 3" xfId="26527"/>
    <cellStyle name="Normal2 2 2 3 4" xfId="26528"/>
    <cellStyle name="Normal2 2 2 3 5" xfId="26529"/>
    <cellStyle name="Normal2 2 2 3 6" xfId="26530"/>
    <cellStyle name="Normal2 2 2 3 7" xfId="26531"/>
    <cellStyle name="Normal2 2 3" xfId="26532"/>
    <cellStyle name="Normal2 2_note 2_FTAResultat" xfId="26533"/>
    <cellStyle name="Normal2 3" xfId="26534"/>
    <cellStyle name="Normal2 3 2" xfId="26535"/>
    <cellStyle name="Normal2 3 2 2" xfId="26536"/>
    <cellStyle name="Normal2 3 2 3" xfId="26537"/>
    <cellStyle name="Normal2 3 2 4" xfId="26538"/>
    <cellStyle name="Normal2 3 2 5" xfId="26539"/>
    <cellStyle name="Normal2 3 2 6" xfId="26540"/>
    <cellStyle name="Normal2 3 3" xfId="26541"/>
    <cellStyle name="Normal2 3 3 2" xfId="26542"/>
    <cellStyle name="Normal2 3 3 3" xfId="26543"/>
    <cellStyle name="Normal2 3 3 4" xfId="26544"/>
    <cellStyle name="Normal2 3 3 5" xfId="26545"/>
    <cellStyle name="Normal2 3 3 6" xfId="26546"/>
    <cellStyle name="Normal2 3 3 7" xfId="26547"/>
    <cellStyle name="Normal2 3_note 2_FTAResultat" xfId="26548"/>
    <cellStyle name="Normal2 4" xfId="26549"/>
    <cellStyle name="Normal2 5" xfId="26550"/>
    <cellStyle name="Normal2 6" xfId="26551"/>
    <cellStyle name="Normal2 7" xfId="26552"/>
    <cellStyle name="Normal2 8" xfId="26553"/>
    <cellStyle name="Normal2 9" xfId="26554"/>
    <cellStyle name="Normal2_note 2_FTAResultat" xfId="26555"/>
    <cellStyle name="Normale 2" xfId="26556"/>
    <cellStyle name="Normale_0603 debi residuo banca senza olcese + pool 2 focus" xfId="26557"/>
    <cellStyle name="NormalGB" xfId="26558"/>
    <cellStyle name="NormalGB 2" xfId="26559"/>
    <cellStyle name="NormalGB_note 2_FTAResultat" xfId="26560"/>
    <cellStyle name="normální_laroux" xfId="26561"/>
    <cellStyle name="Normalny_Balance" xfId="26562"/>
    <cellStyle name="Nota" xfId="26563"/>
    <cellStyle name="Nota 10" xfId="26564"/>
    <cellStyle name="Nota 10 2" xfId="26565"/>
    <cellStyle name="Nota 10 3" xfId="26566"/>
    <cellStyle name="Nota 10 4" xfId="26567"/>
    <cellStyle name="Nota 10 5" xfId="26568"/>
    <cellStyle name="Nota 10 6" xfId="26569"/>
    <cellStyle name="Nota 10_2.1  NEW FTA passage prés BIS" xfId="26570"/>
    <cellStyle name="Nota 11" xfId="26571"/>
    <cellStyle name="Nota 11 2" xfId="26572"/>
    <cellStyle name="Nota 11 3" xfId="26573"/>
    <cellStyle name="Nota 11 4" xfId="26574"/>
    <cellStyle name="Nota 11 5" xfId="26575"/>
    <cellStyle name="Nota 11 6" xfId="26576"/>
    <cellStyle name="Nota 11_2.1  NEW FTA passage prés BIS" xfId="26577"/>
    <cellStyle name="Nota 12" xfId="26578"/>
    <cellStyle name="Nota 13" xfId="26579"/>
    <cellStyle name="Nota 14" xfId="26580"/>
    <cellStyle name="Nota 15" xfId="26581"/>
    <cellStyle name="Nota 16" xfId="26582"/>
    <cellStyle name="Nota 17" xfId="26583"/>
    <cellStyle name="Nota 18" xfId="26584"/>
    <cellStyle name="Nota 19" xfId="26585"/>
    <cellStyle name="Nota 2" xfId="26586"/>
    <cellStyle name="Nota 2 10" xfId="26587"/>
    <cellStyle name="Nota 2 10 10" xfId="26588"/>
    <cellStyle name="Nota 2 10 11" xfId="26589"/>
    <cellStyle name="Nota 2 10 12" xfId="26590"/>
    <cellStyle name="Nota 2 10 13" xfId="26591"/>
    <cellStyle name="Nota 2 10 14" xfId="26592"/>
    <cellStyle name="Nota 2 10 15" xfId="26593"/>
    <cellStyle name="Nota 2 10 16" xfId="26594"/>
    <cellStyle name="Nota 2 10 17" xfId="26595"/>
    <cellStyle name="Nota 2 10 18" xfId="26596"/>
    <cellStyle name="Nota 2 10 19" xfId="26597"/>
    <cellStyle name="Nota 2 10 2" xfId="26598"/>
    <cellStyle name="Nota 2 10 2 2" xfId="26599"/>
    <cellStyle name="Nota 2 10 2_note 2_FTAResultat" xfId="26600"/>
    <cellStyle name="Nota 2 10 20" xfId="26601"/>
    <cellStyle name="Nota 2 10 21" xfId="26602"/>
    <cellStyle name="Nota 2 10 22" xfId="26603"/>
    <cellStyle name="Nota 2 10 3" xfId="26604"/>
    <cellStyle name="Nota 2 10 3 2" xfId="26605"/>
    <cellStyle name="Nota 2 10 3_note 2_FTAResultat" xfId="26606"/>
    <cellStyle name="Nota 2 10 4" xfId="26607"/>
    <cellStyle name="Nota 2 10 4 2" xfId="26608"/>
    <cellStyle name="Nota 2 10 4_note 2_FTAResultat" xfId="26609"/>
    <cellStyle name="Nota 2 10 5" xfId="26610"/>
    <cellStyle name="Nota 2 10 5 2" xfId="26611"/>
    <cellStyle name="Nota 2 10 6" xfId="26612"/>
    <cellStyle name="Nota 2 10 7" xfId="26613"/>
    <cellStyle name="Nota 2 10 8" xfId="26614"/>
    <cellStyle name="Nota 2 10 9" xfId="26615"/>
    <cellStyle name="Nota 2 10_note 2_FTAResultat" xfId="26616"/>
    <cellStyle name="Nota 2 11" xfId="26617"/>
    <cellStyle name="Nota 2 11 10" xfId="26618"/>
    <cellStyle name="Nota 2 11 11" xfId="26619"/>
    <cellStyle name="Nota 2 11 12" xfId="26620"/>
    <cellStyle name="Nota 2 11 13" xfId="26621"/>
    <cellStyle name="Nota 2 11 14" xfId="26622"/>
    <cellStyle name="Nota 2 11 15" xfId="26623"/>
    <cellStyle name="Nota 2 11 16" xfId="26624"/>
    <cellStyle name="Nota 2 11 17" xfId="26625"/>
    <cellStyle name="Nota 2 11 18" xfId="26626"/>
    <cellStyle name="Nota 2 11 19" xfId="26627"/>
    <cellStyle name="Nota 2 11 2" xfId="26628"/>
    <cellStyle name="Nota 2 11 2 2" xfId="26629"/>
    <cellStyle name="Nota 2 11 2_note 2_FTAResultat" xfId="26630"/>
    <cellStyle name="Nota 2 11 20" xfId="26631"/>
    <cellStyle name="Nota 2 11 21" xfId="26632"/>
    <cellStyle name="Nota 2 11 22" xfId="26633"/>
    <cellStyle name="Nota 2 11 3" xfId="26634"/>
    <cellStyle name="Nota 2 11 3 2" xfId="26635"/>
    <cellStyle name="Nota 2 11 3_note 2_FTAResultat" xfId="26636"/>
    <cellStyle name="Nota 2 11 4" xfId="26637"/>
    <cellStyle name="Nota 2 11 4 2" xfId="26638"/>
    <cellStyle name="Nota 2 11 4_note 2_FTAResultat" xfId="26639"/>
    <cellStyle name="Nota 2 11 5" xfId="26640"/>
    <cellStyle name="Nota 2 11 5 2" xfId="26641"/>
    <cellStyle name="Nota 2 11 6" xfId="26642"/>
    <cellStyle name="Nota 2 11 7" xfId="26643"/>
    <cellStyle name="Nota 2 11 8" xfId="26644"/>
    <cellStyle name="Nota 2 11 9" xfId="26645"/>
    <cellStyle name="Nota 2 11_note 2_FTAResultat" xfId="26646"/>
    <cellStyle name="Nota 2 12" xfId="26647"/>
    <cellStyle name="Nota 2 12 10" xfId="26648"/>
    <cellStyle name="Nota 2 12 11" xfId="26649"/>
    <cellStyle name="Nota 2 12 12" xfId="26650"/>
    <cellStyle name="Nota 2 12 13" xfId="26651"/>
    <cellStyle name="Nota 2 12 14" xfId="26652"/>
    <cellStyle name="Nota 2 12 15" xfId="26653"/>
    <cellStyle name="Nota 2 12 16" xfId="26654"/>
    <cellStyle name="Nota 2 12 17" xfId="26655"/>
    <cellStyle name="Nota 2 12 18" xfId="26656"/>
    <cellStyle name="Nota 2 12 19" xfId="26657"/>
    <cellStyle name="Nota 2 12 2" xfId="26658"/>
    <cellStyle name="Nota 2 12 2 2" xfId="26659"/>
    <cellStyle name="Nota 2 12 2_note 2_FTAResultat" xfId="26660"/>
    <cellStyle name="Nota 2 12 20" xfId="26661"/>
    <cellStyle name="Nota 2 12 21" xfId="26662"/>
    <cellStyle name="Nota 2 12 22" xfId="26663"/>
    <cellStyle name="Nota 2 12 3" xfId="26664"/>
    <cellStyle name="Nota 2 12 3 2" xfId="26665"/>
    <cellStyle name="Nota 2 12 3_note 2_FTAResultat" xfId="26666"/>
    <cellStyle name="Nota 2 12 4" xfId="26667"/>
    <cellStyle name="Nota 2 12 4 2" xfId="26668"/>
    <cellStyle name="Nota 2 12 4_note 2_FTAResultat" xfId="26669"/>
    <cellStyle name="Nota 2 12 5" xfId="26670"/>
    <cellStyle name="Nota 2 12 5 2" xfId="26671"/>
    <cellStyle name="Nota 2 12 6" xfId="26672"/>
    <cellStyle name="Nota 2 12 7" xfId="26673"/>
    <cellStyle name="Nota 2 12 8" xfId="26674"/>
    <cellStyle name="Nota 2 12 9" xfId="26675"/>
    <cellStyle name="Nota 2 12_note 2_FTAResultat" xfId="26676"/>
    <cellStyle name="Nota 2 13" xfId="26677"/>
    <cellStyle name="Nota 2 13 2" xfId="26678"/>
    <cellStyle name="Nota 2 13 3" xfId="26679"/>
    <cellStyle name="Nota 2 13 4" xfId="26680"/>
    <cellStyle name="Nota 2 13 5" xfId="26681"/>
    <cellStyle name="Nota 2 13 6" xfId="26682"/>
    <cellStyle name="Nota 2 13_note 2_FTAResultat" xfId="26683"/>
    <cellStyle name="Nota 2 14" xfId="26684"/>
    <cellStyle name="Nota 2 14 2" xfId="26685"/>
    <cellStyle name="Nota 2 14_note 2_FTAResultat" xfId="26686"/>
    <cellStyle name="Nota 2 15" xfId="26687"/>
    <cellStyle name="Nota 2 15 2" xfId="26688"/>
    <cellStyle name="Nota 2 15_note 2_FTAResultat" xfId="26689"/>
    <cellStyle name="Nota 2 16" xfId="26690"/>
    <cellStyle name="Nota 2 16 2" xfId="26691"/>
    <cellStyle name="Nota 2 16_note 2_FTAResultat" xfId="26692"/>
    <cellStyle name="Nota 2 17" xfId="26693"/>
    <cellStyle name="Nota 2 17 2" xfId="26694"/>
    <cellStyle name="Nota 2 18" xfId="26695"/>
    <cellStyle name="Nota 2 19" xfId="26696"/>
    <cellStyle name="Nota 2 2" xfId="26697"/>
    <cellStyle name="Nota 2 2 10" xfId="26698"/>
    <cellStyle name="Nota 2 2 11" xfId="26699"/>
    <cellStyle name="Nota 2 2 12" xfId="26700"/>
    <cellStyle name="Nota 2 2 13" xfId="26701"/>
    <cellStyle name="Nota 2 2 14" xfId="26702"/>
    <cellStyle name="Nota 2 2 15" xfId="26703"/>
    <cellStyle name="Nota 2 2 16" xfId="26704"/>
    <cellStyle name="Nota 2 2 17" xfId="26705"/>
    <cellStyle name="Nota 2 2 18" xfId="26706"/>
    <cellStyle name="Nota 2 2 19" xfId="26707"/>
    <cellStyle name="Nota 2 2 2" xfId="26708"/>
    <cellStyle name="Nota 2 2 2 10" xfId="26709"/>
    <cellStyle name="Nota 2 2 2 11" xfId="26710"/>
    <cellStyle name="Nota 2 2 2 12" xfId="26711"/>
    <cellStyle name="Nota 2 2 2 13" xfId="26712"/>
    <cellStyle name="Nota 2 2 2 14" xfId="26713"/>
    <cellStyle name="Nota 2 2 2 15" xfId="26714"/>
    <cellStyle name="Nota 2 2 2 16" xfId="26715"/>
    <cellStyle name="Nota 2 2 2 17" xfId="26716"/>
    <cellStyle name="Nota 2 2 2 18" xfId="26717"/>
    <cellStyle name="Nota 2 2 2 19" xfId="26718"/>
    <cellStyle name="Nota 2 2 2 2" xfId="26719"/>
    <cellStyle name="Nota 2 2 2 2 2" xfId="26720"/>
    <cellStyle name="Nota 2 2 2 2_note 2_FTAResultat" xfId="26721"/>
    <cellStyle name="Nota 2 2 2 20" xfId="26722"/>
    <cellStyle name="Nota 2 2 2 21" xfId="26723"/>
    <cellStyle name="Nota 2 2 2 22" xfId="26724"/>
    <cellStyle name="Nota 2 2 2 3" xfId="26725"/>
    <cellStyle name="Nota 2 2 2 3 2" xfId="26726"/>
    <cellStyle name="Nota 2 2 2 3_note 2_FTAResultat" xfId="26727"/>
    <cellStyle name="Nota 2 2 2 4" xfId="26728"/>
    <cellStyle name="Nota 2 2 2 4 2" xfId="26729"/>
    <cellStyle name="Nota 2 2 2 4_note 2_FTAResultat" xfId="26730"/>
    <cellStyle name="Nota 2 2 2 5" xfId="26731"/>
    <cellStyle name="Nota 2 2 2 5 2" xfId="26732"/>
    <cellStyle name="Nota 2 2 2 6" xfId="26733"/>
    <cellStyle name="Nota 2 2 2 7" xfId="26734"/>
    <cellStyle name="Nota 2 2 2 8" xfId="26735"/>
    <cellStyle name="Nota 2 2 2 9" xfId="26736"/>
    <cellStyle name="Nota 2 2 2_note 2_FTAResultat" xfId="26737"/>
    <cellStyle name="Nota 2 2 20" xfId="26738"/>
    <cellStyle name="Nota 2 2 21" xfId="26739"/>
    <cellStyle name="Nota 2 2 22" xfId="26740"/>
    <cellStyle name="Nota 2 2 23" xfId="26741"/>
    <cellStyle name="Nota 2 2 24" xfId="26742"/>
    <cellStyle name="Nota 2 2 25" xfId="26743"/>
    <cellStyle name="Nota 2 2 3" xfId="26744"/>
    <cellStyle name="Nota 2 2 3 10" xfId="26745"/>
    <cellStyle name="Nota 2 2 3 11" xfId="26746"/>
    <cellStyle name="Nota 2 2 3 12" xfId="26747"/>
    <cellStyle name="Nota 2 2 3 13" xfId="26748"/>
    <cellStyle name="Nota 2 2 3 14" xfId="26749"/>
    <cellStyle name="Nota 2 2 3 15" xfId="26750"/>
    <cellStyle name="Nota 2 2 3 16" xfId="26751"/>
    <cellStyle name="Nota 2 2 3 17" xfId="26752"/>
    <cellStyle name="Nota 2 2 3 18" xfId="26753"/>
    <cellStyle name="Nota 2 2 3 19" xfId="26754"/>
    <cellStyle name="Nota 2 2 3 2" xfId="26755"/>
    <cellStyle name="Nota 2 2 3 2 2" xfId="26756"/>
    <cellStyle name="Nota 2 2 3 2_note 2_FTAResultat" xfId="26757"/>
    <cellStyle name="Nota 2 2 3 20" xfId="26758"/>
    <cellStyle name="Nota 2 2 3 21" xfId="26759"/>
    <cellStyle name="Nota 2 2 3 22" xfId="26760"/>
    <cellStyle name="Nota 2 2 3 3" xfId="26761"/>
    <cellStyle name="Nota 2 2 3 3 2" xfId="26762"/>
    <cellStyle name="Nota 2 2 3 3_note 2_FTAResultat" xfId="26763"/>
    <cellStyle name="Nota 2 2 3 4" xfId="26764"/>
    <cellStyle name="Nota 2 2 3 4 2" xfId="26765"/>
    <cellStyle name="Nota 2 2 3 4_note 2_FTAResultat" xfId="26766"/>
    <cellStyle name="Nota 2 2 3 5" xfId="26767"/>
    <cellStyle name="Nota 2 2 3 5 2" xfId="26768"/>
    <cellStyle name="Nota 2 2 3 6" xfId="26769"/>
    <cellStyle name="Nota 2 2 3 7" xfId="26770"/>
    <cellStyle name="Nota 2 2 3 8" xfId="26771"/>
    <cellStyle name="Nota 2 2 3 9" xfId="26772"/>
    <cellStyle name="Nota 2 2 3_note 2_FTAResultat" xfId="26773"/>
    <cellStyle name="Nota 2 2 4" xfId="26774"/>
    <cellStyle name="Nota 2 2 4 10" xfId="26775"/>
    <cellStyle name="Nota 2 2 4 11" xfId="26776"/>
    <cellStyle name="Nota 2 2 4 12" xfId="26777"/>
    <cellStyle name="Nota 2 2 4 13" xfId="26778"/>
    <cellStyle name="Nota 2 2 4 14" xfId="26779"/>
    <cellStyle name="Nota 2 2 4 15" xfId="26780"/>
    <cellStyle name="Nota 2 2 4 16" xfId="26781"/>
    <cellStyle name="Nota 2 2 4 17" xfId="26782"/>
    <cellStyle name="Nota 2 2 4 18" xfId="26783"/>
    <cellStyle name="Nota 2 2 4 19" xfId="26784"/>
    <cellStyle name="Nota 2 2 4 2" xfId="26785"/>
    <cellStyle name="Nota 2 2 4 2 2" xfId="26786"/>
    <cellStyle name="Nota 2 2 4 2_note 2_FTAResultat" xfId="26787"/>
    <cellStyle name="Nota 2 2 4 20" xfId="26788"/>
    <cellStyle name="Nota 2 2 4 21" xfId="26789"/>
    <cellStyle name="Nota 2 2 4 22" xfId="26790"/>
    <cellStyle name="Nota 2 2 4 3" xfId="26791"/>
    <cellStyle name="Nota 2 2 4 3 2" xfId="26792"/>
    <cellStyle name="Nota 2 2 4 3_note 2_FTAResultat" xfId="26793"/>
    <cellStyle name="Nota 2 2 4 4" xfId="26794"/>
    <cellStyle name="Nota 2 2 4 4 2" xfId="26795"/>
    <cellStyle name="Nota 2 2 4 4_note 2_FTAResultat" xfId="26796"/>
    <cellStyle name="Nota 2 2 4 5" xfId="26797"/>
    <cellStyle name="Nota 2 2 4 5 2" xfId="26798"/>
    <cellStyle name="Nota 2 2 4 6" xfId="26799"/>
    <cellStyle name="Nota 2 2 4 7" xfId="26800"/>
    <cellStyle name="Nota 2 2 4 8" xfId="26801"/>
    <cellStyle name="Nota 2 2 4 9" xfId="26802"/>
    <cellStyle name="Nota 2 2 4_note 2_FTAResultat" xfId="26803"/>
    <cellStyle name="Nota 2 2 5" xfId="26804"/>
    <cellStyle name="Nota 2 2 5 10" xfId="26805"/>
    <cellStyle name="Nota 2 2 5 11" xfId="26806"/>
    <cellStyle name="Nota 2 2 5 12" xfId="26807"/>
    <cellStyle name="Nota 2 2 5 13" xfId="26808"/>
    <cellStyle name="Nota 2 2 5 14" xfId="26809"/>
    <cellStyle name="Nota 2 2 5 15" xfId="26810"/>
    <cellStyle name="Nota 2 2 5 16" xfId="26811"/>
    <cellStyle name="Nota 2 2 5 17" xfId="26812"/>
    <cellStyle name="Nota 2 2 5 18" xfId="26813"/>
    <cellStyle name="Nota 2 2 5 19" xfId="26814"/>
    <cellStyle name="Nota 2 2 5 2" xfId="26815"/>
    <cellStyle name="Nota 2 2 5 2 2" xfId="26816"/>
    <cellStyle name="Nota 2 2 5 2_note 2_FTAResultat" xfId="26817"/>
    <cellStyle name="Nota 2 2 5 20" xfId="26818"/>
    <cellStyle name="Nota 2 2 5 21" xfId="26819"/>
    <cellStyle name="Nota 2 2 5 22" xfId="26820"/>
    <cellStyle name="Nota 2 2 5 3" xfId="26821"/>
    <cellStyle name="Nota 2 2 5 3 2" xfId="26822"/>
    <cellStyle name="Nota 2 2 5 3_note 2_FTAResultat" xfId="26823"/>
    <cellStyle name="Nota 2 2 5 4" xfId="26824"/>
    <cellStyle name="Nota 2 2 5 4 2" xfId="26825"/>
    <cellStyle name="Nota 2 2 5 4_note 2_FTAResultat" xfId="26826"/>
    <cellStyle name="Nota 2 2 5 5" xfId="26827"/>
    <cellStyle name="Nota 2 2 5 5 2" xfId="26828"/>
    <cellStyle name="Nota 2 2 5 6" xfId="26829"/>
    <cellStyle name="Nota 2 2 5 7" xfId="26830"/>
    <cellStyle name="Nota 2 2 5 8" xfId="26831"/>
    <cellStyle name="Nota 2 2 5 9" xfId="26832"/>
    <cellStyle name="Nota 2 2 5_note 2_FTAResultat" xfId="26833"/>
    <cellStyle name="Nota 2 2 6" xfId="26834"/>
    <cellStyle name="Nota 2 2 6 2" xfId="26835"/>
    <cellStyle name="Nota 2 2 6_note 2_FTAResultat" xfId="26836"/>
    <cellStyle name="Nota 2 2 7" xfId="26837"/>
    <cellStyle name="Nota 2 2 7 2" xfId="26838"/>
    <cellStyle name="Nota 2 2 7_note 2_FTAResultat" xfId="26839"/>
    <cellStyle name="Nota 2 2 8" xfId="26840"/>
    <cellStyle name="Nota 2 2 8 2" xfId="26841"/>
    <cellStyle name="Nota 2 2 8_note 2_FTAResultat" xfId="26842"/>
    <cellStyle name="Nota 2 2 9" xfId="26843"/>
    <cellStyle name="Nota 2 2 9 2" xfId="26844"/>
    <cellStyle name="Nota 2 2_note 2_FTAResultat" xfId="26845"/>
    <cellStyle name="Nota 2 20" xfId="26846"/>
    <cellStyle name="Nota 2 21" xfId="26847"/>
    <cellStyle name="Nota 2 22" xfId="26848"/>
    <cellStyle name="Nota 2 23" xfId="26849"/>
    <cellStyle name="Nota 2 24" xfId="26850"/>
    <cellStyle name="Nota 2 25" xfId="26851"/>
    <cellStyle name="Nota 2 26" xfId="26852"/>
    <cellStyle name="Nota 2 27" xfId="26853"/>
    <cellStyle name="Nota 2 28" xfId="26854"/>
    <cellStyle name="Nota 2 29" xfId="26855"/>
    <cellStyle name="Nota 2 3" xfId="26856"/>
    <cellStyle name="Nota 2 3 10" xfId="26857"/>
    <cellStyle name="Nota 2 3 11" xfId="26858"/>
    <cellStyle name="Nota 2 3 12" xfId="26859"/>
    <cellStyle name="Nota 2 3 13" xfId="26860"/>
    <cellStyle name="Nota 2 3 14" xfId="26861"/>
    <cellStyle name="Nota 2 3 15" xfId="26862"/>
    <cellStyle name="Nota 2 3 16" xfId="26863"/>
    <cellStyle name="Nota 2 3 17" xfId="26864"/>
    <cellStyle name="Nota 2 3 18" xfId="26865"/>
    <cellStyle name="Nota 2 3 19" xfId="26866"/>
    <cellStyle name="Nota 2 3 2" xfId="26867"/>
    <cellStyle name="Nota 2 3 2 10" xfId="26868"/>
    <cellStyle name="Nota 2 3 2 11" xfId="26869"/>
    <cellStyle name="Nota 2 3 2 12" xfId="26870"/>
    <cellStyle name="Nota 2 3 2 13" xfId="26871"/>
    <cellStyle name="Nota 2 3 2 14" xfId="26872"/>
    <cellStyle name="Nota 2 3 2 15" xfId="26873"/>
    <cellStyle name="Nota 2 3 2 16" xfId="26874"/>
    <cellStyle name="Nota 2 3 2 17" xfId="26875"/>
    <cellStyle name="Nota 2 3 2 18" xfId="26876"/>
    <cellStyle name="Nota 2 3 2 19" xfId="26877"/>
    <cellStyle name="Nota 2 3 2 2" xfId="26878"/>
    <cellStyle name="Nota 2 3 2 2 2" xfId="26879"/>
    <cellStyle name="Nota 2 3 2 2_note 2_FTAResultat" xfId="26880"/>
    <cellStyle name="Nota 2 3 2 20" xfId="26881"/>
    <cellStyle name="Nota 2 3 2 21" xfId="26882"/>
    <cellStyle name="Nota 2 3 2 22" xfId="26883"/>
    <cellStyle name="Nota 2 3 2 3" xfId="26884"/>
    <cellStyle name="Nota 2 3 2 3 2" xfId="26885"/>
    <cellStyle name="Nota 2 3 2 3_note 2_FTAResultat" xfId="26886"/>
    <cellStyle name="Nota 2 3 2 4" xfId="26887"/>
    <cellStyle name="Nota 2 3 2 4 2" xfId="26888"/>
    <cellStyle name="Nota 2 3 2 4_note 2_FTAResultat" xfId="26889"/>
    <cellStyle name="Nota 2 3 2 5" xfId="26890"/>
    <cellStyle name="Nota 2 3 2 5 2" xfId="26891"/>
    <cellStyle name="Nota 2 3 2 6" xfId="26892"/>
    <cellStyle name="Nota 2 3 2 7" xfId="26893"/>
    <cellStyle name="Nota 2 3 2 8" xfId="26894"/>
    <cellStyle name="Nota 2 3 2 9" xfId="26895"/>
    <cellStyle name="Nota 2 3 2_note 2_FTAResultat" xfId="26896"/>
    <cellStyle name="Nota 2 3 20" xfId="26897"/>
    <cellStyle name="Nota 2 3 21" xfId="26898"/>
    <cellStyle name="Nota 2 3 22" xfId="26899"/>
    <cellStyle name="Nota 2 3 23" xfId="26900"/>
    <cellStyle name="Nota 2 3 24" xfId="26901"/>
    <cellStyle name="Nota 2 3 25" xfId="26902"/>
    <cellStyle name="Nota 2 3 3" xfId="26903"/>
    <cellStyle name="Nota 2 3 3 10" xfId="26904"/>
    <cellStyle name="Nota 2 3 3 11" xfId="26905"/>
    <cellStyle name="Nota 2 3 3 12" xfId="26906"/>
    <cellStyle name="Nota 2 3 3 13" xfId="26907"/>
    <cellStyle name="Nota 2 3 3 14" xfId="26908"/>
    <cellStyle name="Nota 2 3 3 15" xfId="26909"/>
    <cellStyle name="Nota 2 3 3 16" xfId="26910"/>
    <cellStyle name="Nota 2 3 3 17" xfId="26911"/>
    <cellStyle name="Nota 2 3 3 18" xfId="26912"/>
    <cellStyle name="Nota 2 3 3 19" xfId="26913"/>
    <cellStyle name="Nota 2 3 3 2" xfId="26914"/>
    <cellStyle name="Nota 2 3 3 2 2" xfId="26915"/>
    <cellStyle name="Nota 2 3 3 2_note 2_FTAResultat" xfId="26916"/>
    <cellStyle name="Nota 2 3 3 20" xfId="26917"/>
    <cellStyle name="Nota 2 3 3 21" xfId="26918"/>
    <cellStyle name="Nota 2 3 3 22" xfId="26919"/>
    <cellStyle name="Nota 2 3 3 3" xfId="26920"/>
    <cellStyle name="Nota 2 3 3 3 2" xfId="26921"/>
    <cellStyle name="Nota 2 3 3 3_note 2_FTAResultat" xfId="26922"/>
    <cellStyle name="Nota 2 3 3 4" xfId="26923"/>
    <cellStyle name="Nota 2 3 3 4 2" xfId="26924"/>
    <cellStyle name="Nota 2 3 3 4_note 2_FTAResultat" xfId="26925"/>
    <cellStyle name="Nota 2 3 3 5" xfId="26926"/>
    <cellStyle name="Nota 2 3 3 5 2" xfId="26927"/>
    <cellStyle name="Nota 2 3 3 6" xfId="26928"/>
    <cellStyle name="Nota 2 3 3 7" xfId="26929"/>
    <cellStyle name="Nota 2 3 3 8" xfId="26930"/>
    <cellStyle name="Nota 2 3 3 9" xfId="26931"/>
    <cellStyle name="Nota 2 3 3_note 2_FTAResultat" xfId="26932"/>
    <cellStyle name="Nota 2 3 4" xfId="26933"/>
    <cellStyle name="Nota 2 3 4 10" xfId="26934"/>
    <cellStyle name="Nota 2 3 4 11" xfId="26935"/>
    <cellStyle name="Nota 2 3 4 12" xfId="26936"/>
    <cellStyle name="Nota 2 3 4 13" xfId="26937"/>
    <cellStyle name="Nota 2 3 4 14" xfId="26938"/>
    <cellStyle name="Nota 2 3 4 15" xfId="26939"/>
    <cellStyle name="Nota 2 3 4 16" xfId="26940"/>
    <cellStyle name="Nota 2 3 4 17" xfId="26941"/>
    <cellStyle name="Nota 2 3 4 18" xfId="26942"/>
    <cellStyle name="Nota 2 3 4 19" xfId="26943"/>
    <cellStyle name="Nota 2 3 4 2" xfId="26944"/>
    <cellStyle name="Nota 2 3 4 2 2" xfId="26945"/>
    <cellStyle name="Nota 2 3 4 2_note 2_FTAResultat" xfId="26946"/>
    <cellStyle name="Nota 2 3 4 20" xfId="26947"/>
    <cellStyle name="Nota 2 3 4 21" xfId="26948"/>
    <cellStyle name="Nota 2 3 4 22" xfId="26949"/>
    <cellStyle name="Nota 2 3 4 3" xfId="26950"/>
    <cellStyle name="Nota 2 3 4 3 2" xfId="26951"/>
    <cellStyle name="Nota 2 3 4 3_note 2_FTAResultat" xfId="26952"/>
    <cellStyle name="Nota 2 3 4 4" xfId="26953"/>
    <cellStyle name="Nota 2 3 4 4 2" xfId="26954"/>
    <cellStyle name="Nota 2 3 4 4_note 2_FTAResultat" xfId="26955"/>
    <cellStyle name="Nota 2 3 4 5" xfId="26956"/>
    <cellStyle name="Nota 2 3 4 5 2" xfId="26957"/>
    <cellStyle name="Nota 2 3 4 6" xfId="26958"/>
    <cellStyle name="Nota 2 3 4 7" xfId="26959"/>
    <cellStyle name="Nota 2 3 4 8" xfId="26960"/>
    <cellStyle name="Nota 2 3 4 9" xfId="26961"/>
    <cellStyle name="Nota 2 3 4_note 2_FTAResultat" xfId="26962"/>
    <cellStyle name="Nota 2 3 5" xfId="26963"/>
    <cellStyle name="Nota 2 3 5 10" xfId="26964"/>
    <cellStyle name="Nota 2 3 5 11" xfId="26965"/>
    <cellStyle name="Nota 2 3 5 12" xfId="26966"/>
    <cellStyle name="Nota 2 3 5 13" xfId="26967"/>
    <cellStyle name="Nota 2 3 5 14" xfId="26968"/>
    <cellStyle name="Nota 2 3 5 15" xfId="26969"/>
    <cellStyle name="Nota 2 3 5 16" xfId="26970"/>
    <cellStyle name="Nota 2 3 5 17" xfId="26971"/>
    <cellStyle name="Nota 2 3 5 18" xfId="26972"/>
    <cellStyle name="Nota 2 3 5 19" xfId="26973"/>
    <cellStyle name="Nota 2 3 5 2" xfId="26974"/>
    <cellStyle name="Nota 2 3 5 2 2" xfId="26975"/>
    <cellStyle name="Nota 2 3 5 2_note 2_FTAResultat" xfId="26976"/>
    <cellStyle name="Nota 2 3 5 20" xfId="26977"/>
    <cellStyle name="Nota 2 3 5 21" xfId="26978"/>
    <cellStyle name="Nota 2 3 5 22" xfId="26979"/>
    <cellStyle name="Nota 2 3 5 3" xfId="26980"/>
    <cellStyle name="Nota 2 3 5 3 2" xfId="26981"/>
    <cellStyle name="Nota 2 3 5 3_note 2_FTAResultat" xfId="26982"/>
    <cellStyle name="Nota 2 3 5 4" xfId="26983"/>
    <cellStyle name="Nota 2 3 5 4 2" xfId="26984"/>
    <cellStyle name="Nota 2 3 5 4_note 2_FTAResultat" xfId="26985"/>
    <cellStyle name="Nota 2 3 5 5" xfId="26986"/>
    <cellStyle name="Nota 2 3 5 5 2" xfId="26987"/>
    <cellStyle name="Nota 2 3 5 6" xfId="26988"/>
    <cellStyle name="Nota 2 3 5 7" xfId="26989"/>
    <cellStyle name="Nota 2 3 5 8" xfId="26990"/>
    <cellStyle name="Nota 2 3 5 9" xfId="26991"/>
    <cellStyle name="Nota 2 3 5_note 2_FTAResultat" xfId="26992"/>
    <cellStyle name="Nota 2 3 6" xfId="26993"/>
    <cellStyle name="Nota 2 3 6 2" xfId="26994"/>
    <cellStyle name="Nota 2 3 6_note 2_FTAResultat" xfId="26995"/>
    <cellStyle name="Nota 2 3 7" xfId="26996"/>
    <cellStyle name="Nota 2 3 7 2" xfId="26997"/>
    <cellStyle name="Nota 2 3 7_note 2_FTAResultat" xfId="26998"/>
    <cellStyle name="Nota 2 3 8" xfId="26999"/>
    <cellStyle name="Nota 2 3 8 2" xfId="27000"/>
    <cellStyle name="Nota 2 3 8_note 2_FTAResultat" xfId="27001"/>
    <cellStyle name="Nota 2 3 9" xfId="27002"/>
    <cellStyle name="Nota 2 3 9 2" xfId="27003"/>
    <cellStyle name="Nota 2 3_note 2_FTAResultat" xfId="27004"/>
    <cellStyle name="Nota 2 30" xfId="27005"/>
    <cellStyle name="Nota 2 4" xfId="27006"/>
    <cellStyle name="Nota 2 4 10" xfId="27007"/>
    <cellStyle name="Nota 2 4 11" xfId="27008"/>
    <cellStyle name="Nota 2 4 12" xfId="27009"/>
    <cellStyle name="Nota 2 4 13" xfId="27010"/>
    <cellStyle name="Nota 2 4 14" xfId="27011"/>
    <cellStyle name="Nota 2 4 15" xfId="27012"/>
    <cellStyle name="Nota 2 4 16" xfId="27013"/>
    <cellStyle name="Nota 2 4 17" xfId="27014"/>
    <cellStyle name="Nota 2 4 18" xfId="27015"/>
    <cellStyle name="Nota 2 4 19" xfId="27016"/>
    <cellStyle name="Nota 2 4 2" xfId="27017"/>
    <cellStyle name="Nota 2 4 2 10" xfId="27018"/>
    <cellStyle name="Nota 2 4 2 11" xfId="27019"/>
    <cellStyle name="Nota 2 4 2 12" xfId="27020"/>
    <cellStyle name="Nota 2 4 2 13" xfId="27021"/>
    <cellStyle name="Nota 2 4 2 14" xfId="27022"/>
    <cellStyle name="Nota 2 4 2 15" xfId="27023"/>
    <cellStyle name="Nota 2 4 2 16" xfId="27024"/>
    <cellStyle name="Nota 2 4 2 17" xfId="27025"/>
    <cellStyle name="Nota 2 4 2 18" xfId="27026"/>
    <cellStyle name="Nota 2 4 2 19" xfId="27027"/>
    <cellStyle name="Nota 2 4 2 2" xfId="27028"/>
    <cellStyle name="Nota 2 4 2 2 2" xfId="27029"/>
    <cellStyle name="Nota 2 4 2 2_note 2_FTAResultat" xfId="27030"/>
    <cellStyle name="Nota 2 4 2 20" xfId="27031"/>
    <cellStyle name="Nota 2 4 2 21" xfId="27032"/>
    <cellStyle name="Nota 2 4 2 22" xfId="27033"/>
    <cellStyle name="Nota 2 4 2 3" xfId="27034"/>
    <cellStyle name="Nota 2 4 2 3 2" xfId="27035"/>
    <cellStyle name="Nota 2 4 2 3_note 2_FTAResultat" xfId="27036"/>
    <cellStyle name="Nota 2 4 2 4" xfId="27037"/>
    <cellStyle name="Nota 2 4 2 4 2" xfId="27038"/>
    <cellStyle name="Nota 2 4 2 4_note 2_FTAResultat" xfId="27039"/>
    <cellStyle name="Nota 2 4 2 5" xfId="27040"/>
    <cellStyle name="Nota 2 4 2 5 2" xfId="27041"/>
    <cellStyle name="Nota 2 4 2 6" xfId="27042"/>
    <cellStyle name="Nota 2 4 2 7" xfId="27043"/>
    <cellStyle name="Nota 2 4 2 8" xfId="27044"/>
    <cellStyle name="Nota 2 4 2 9" xfId="27045"/>
    <cellStyle name="Nota 2 4 2_note 2_FTAResultat" xfId="27046"/>
    <cellStyle name="Nota 2 4 20" xfId="27047"/>
    <cellStyle name="Nota 2 4 21" xfId="27048"/>
    <cellStyle name="Nota 2 4 22" xfId="27049"/>
    <cellStyle name="Nota 2 4 23" xfId="27050"/>
    <cellStyle name="Nota 2 4 24" xfId="27051"/>
    <cellStyle name="Nota 2 4 3" xfId="27052"/>
    <cellStyle name="Nota 2 4 3 10" xfId="27053"/>
    <cellStyle name="Nota 2 4 3 11" xfId="27054"/>
    <cellStyle name="Nota 2 4 3 12" xfId="27055"/>
    <cellStyle name="Nota 2 4 3 13" xfId="27056"/>
    <cellStyle name="Nota 2 4 3 14" xfId="27057"/>
    <cellStyle name="Nota 2 4 3 15" xfId="27058"/>
    <cellStyle name="Nota 2 4 3 16" xfId="27059"/>
    <cellStyle name="Nota 2 4 3 17" xfId="27060"/>
    <cellStyle name="Nota 2 4 3 18" xfId="27061"/>
    <cellStyle name="Nota 2 4 3 19" xfId="27062"/>
    <cellStyle name="Nota 2 4 3 2" xfId="27063"/>
    <cellStyle name="Nota 2 4 3 2 2" xfId="27064"/>
    <cellStyle name="Nota 2 4 3 2_note 2_FTAResultat" xfId="27065"/>
    <cellStyle name="Nota 2 4 3 20" xfId="27066"/>
    <cellStyle name="Nota 2 4 3 21" xfId="27067"/>
    <cellStyle name="Nota 2 4 3 22" xfId="27068"/>
    <cellStyle name="Nota 2 4 3 3" xfId="27069"/>
    <cellStyle name="Nota 2 4 3 3 2" xfId="27070"/>
    <cellStyle name="Nota 2 4 3 3_note 2_FTAResultat" xfId="27071"/>
    <cellStyle name="Nota 2 4 3 4" xfId="27072"/>
    <cellStyle name="Nota 2 4 3 4 2" xfId="27073"/>
    <cellStyle name="Nota 2 4 3 4_note 2_FTAResultat" xfId="27074"/>
    <cellStyle name="Nota 2 4 3 5" xfId="27075"/>
    <cellStyle name="Nota 2 4 3 5 2" xfId="27076"/>
    <cellStyle name="Nota 2 4 3 6" xfId="27077"/>
    <cellStyle name="Nota 2 4 3 7" xfId="27078"/>
    <cellStyle name="Nota 2 4 3 8" xfId="27079"/>
    <cellStyle name="Nota 2 4 3 9" xfId="27080"/>
    <cellStyle name="Nota 2 4 3_note 2_FTAResultat" xfId="27081"/>
    <cellStyle name="Nota 2 4 4" xfId="27082"/>
    <cellStyle name="Nota 2 4 4 10" xfId="27083"/>
    <cellStyle name="Nota 2 4 4 11" xfId="27084"/>
    <cellStyle name="Nota 2 4 4 12" xfId="27085"/>
    <cellStyle name="Nota 2 4 4 13" xfId="27086"/>
    <cellStyle name="Nota 2 4 4 14" xfId="27087"/>
    <cellStyle name="Nota 2 4 4 15" xfId="27088"/>
    <cellStyle name="Nota 2 4 4 16" xfId="27089"/>
    <cellStyle name="Nota 2 4 4 17" xfId="27090"/>
    <cellStyle name="Nota 2 4 4 18" xfId="27091"/>
    <cellStyle name="Nota 2 4 4 19" xfId="27092"/>
    <cellStyle name="Nota 2 4 4 2" xfId="27093"/>
    <cellStyle name="Nota 2 4 4 2 2" xfId="27094"/>
    <cellStyle name="Nota 2 4 4 2_note 2_FTAResultat" xfId="27095"/>
    <cellStyle name="Nota 2 4 4 20" xfId="27096"/>
    <cellStyle name="Nota 2 4 4 21" xfId="27097"/>
    <cellStyle name="Nota 2 4 4 22" xfId="27098"/>
    <cellStyle name="Nota 2 4 4 3" xfId="27099"/>
    <cellStyle name="Nota 2 4 4 3 2" xfId="27100"/>
    <cellStyle name="Nota 2 4 4 3_note 2_FTAResultat" xfId="27101"/>
    <cellStyle name="Nota 2 4 4 4" xfId="27102"/>
    <cellStyle name="Nota 2 4 4 4 2" xfId="27103"/>
    <cellStyle name="Nota 2 4 4 4_note 2_FTAResultat" xfId="27104"/>
    <cellStyle name="Nota 2 4 4 5" xfId="27105"/>
    <cellStyle name="Nota 2 4 4 5 2" xfId="27106"/>
    <cellStyle name="Nota 2 4 4 6" xfId="27107"/>
    <cellStyle name="Nota 2 4 4 7" xfId="27108"/>
    <cellStyle name="Nota 2 4 4 8" xfId="27109"/>
    <cellStyle name="Nota 2 4 4 9" xfId="27110"/>
    <cellStyle name="Nota 2 4 4_note 2_FTAResultat" xfId="27111"/>
    <cellStyle name="Nota 2 4 5" xfId="27112"/>
    <cellStyle name="Nota 2 4 5 10" xfId="27113"/>
    <cellStyle name="Nota 2 4 5 11" xfId="27114"/>
    <cellStyle name="Nota 2 4 5 12" xfId="27115"/>
    <cellStyle name="Nota 2 4 5 13" xfId="27116"/>
    <cellStyle name="Nota 2 4 5 14" xfId="27117"/>
    <cellStyle name="Nota 2 4 5 15" xfId="27118"/>
    <cellStyle name="Nota 2 4 5 16" xfId="27119"/>
    <cellStyle name="Nota 2 4 5 17" xfId="27120"/>
    <cellStyle name="Nota 2 4 5 18" xfId="27121"/>
    <cellStyle name="Nota 2 4 5 19" xfId="27122"/>
    <cellStyle name="Nota 2 4 5 2" xfId="27123"/>
    <cellStyle name="Nota 2 4 5 2 2" xfId="27124"/>
    <cellStyle name="Nota 2 4 5 2_note 2_FTAResultat" xfId="27125"/>
    <cellStyle name="Nota 2 4 5 20" xfId="27126"/>
    <cellStyle name="Nota 2 4 5 21" xfId="27127"/>
    <cellStyle name="Nota 2 4 5 22" xfId="27128"/>
    <cellStyle name="Nota 2 4 5 3" xfId="27129"/>
    <cellStyle name="Nota 2 4 5 3 2" xfId="27130"/>
    <cellStyle name="Nota 2 4 5 3_note 2_FTAResultat" xfId="27131"/>
    <cellStyle name="Nota 2 4 5 4" xfId="27132"/>
    <cellStyle name="Nota 2 4 5 4 2" xfId="27133"/>
    <cellStyle name="Nota 2 4 5 4_note 2_FTAResultat" xfId="27134"/>
    <cellStyle name="Nota 2 4 5 5" xfId="27135"/>
    <cellStyle name="Nota 2 4 5 5 2" xfId="27136"/>
    <cellStyle name="Nota 2 4 5 6" xfId="27137"/>
    <cellStyle name="Nota 2 4 5 7" xfId="27138"/>
    <cellStyle name="Nota 2 4 5 8" xfId="27139"/>
    <cellStyle name="Nota 2 4 5 9" xfId="27140"/>
    <cellStyle name="Nota 2 4 5_note 2_FTAResultat" xfId="27141"/>
    <cellStyle name="Nota 2 4 6" xfId="27142"/>
    <cellStyle name="Nota 2 4 6 2" xfId="27143"/>
    <cellStyle name="Nota 2 4 6_note 2_FTAResultat" xfId="27144"/>
    <cellStyle name="Nota 2 4 7" xfId="27145"/>
    <cellStyle name="Nota 2 4 7 2" xfId="27146"/>
    <cellStyle name="Nota 2 4 7_note 2_FTAResultat" xfId="27147"/>
    <cellStyle name="Nota 2 4 8" xfId="27148"/>
    <cellStyle name="Nota 2 4 8 2" xfId="27149"/>
    <cellStyle name="Nota 2 4 8_note 2_FTAResultat" xfId="27150"/>
    <cellStyle name="Nota 2 4 9" xfId="27151"/>
    <cellStyle name="Nota 2 4 9 2" xfId="27152"/>
    <cellStyle name="Nota 2 4_note 2_FTAResultat" xfId="27153"/>
    <cellStyle name="Nota 2 5" xfId="27154"/>
    <cellStyle name="Nota 2 5 10" xfId="27155"/>
    <cellStyle name="Nota 2 5 11" xfId="27156"/>
    <cellStyle name="Nota 2 5 12" xfId="27157"/>
    <cellStyle name="Nota 2 5 13" xfId="27158"/>
    <cellStyle name="Nota 2 5 14" xfId="27159"/>
    <cellStyle name="Nota 2 5 15" xfId="27160"/>
    <cellStyle name="Nota 2 5 16" xfId="27161"/>
    <cellStyle name="Nota 2 5 17" xfId="27162"/>
    <cellStyle name="Nota 2 5 18" xfId="27163"/>
    <cellStyle name="Nota 2 5 19" xfId="27164"/>
    <cellStyle name="Nota 2 5 2" xfId="27165"/>
    <cellStyle name="Nota 2 5 2 10" xfId="27166"/>
    <cellStyle name="Nota 2 5 2 11" xfId="27167"/>
    <cellStyle name="Nota 2 5 2 12" xfId="27168"/>
    <cellStyle name="Nota 2 5 2 13" xfId="27169"/>
    <cellStyle name="Nota 2 5 2 14" xfId="27170"/>
    <cellStyle name="Nota 2 5 2 15" xfId="27171"/>
    <cellStyle name="Nota 2 5 2 16" xfId="27172"/>
    <cellStyle name="Nota 2 5 2 17" xfId="27173"/>
    <cellStyle name="Nota 2 5 2 18" xfId="27174"/>
    <cellStyle name="Nota 2 5 2 19" xfId="27175"/>
    <cellStyle name="Nota 2 5 2 2" xfId="27176"/>
    <cellStyle name="Nota 2 5 2 2 2" xfId="27177"/>
    <cellStyle name="Nota 2 5 2 2_note 2_FTAResultat" xfId="27178"/>
    <cellStyle name="Nota 2 5 2 20" xfId="27179"/>
    <cellStyle name="Nota 2 5 2 21" xfId="27180"/>
    <cellStyle name="Nota 2 5 2 22" xfId="27181"/>
    <cellStyle name="Nota 2 5 2 3" xfId="27182"/>
    <cellStyle name="Nota 2 5 2 3 2" xfId="27183"/>
    <cellStyle name="Nota 2 5 2 3_note 2_FTAResultat" xfId="27184"/>
    <cellStyle name="Nota 2 5 2 4" xfId="27185"/>
    <cellStyle name="Nota 2 5 2 4 2" xfId="27186"/>
    <cellStyle name="Nota 2 5 2 4_note 2_FTAResultat" xfId="27187"/>
    <cellStyle name="Nota 2 5 2 5" xfId="27188"/>
    <cellStyle name="Nota 2 5 2 5 2" xfId="27189"/>
    <cellStyle name="Nota 2 5 2 6" xfId="27190"/>
    <cellStyle name="Nota 2 5 2 7" xfId="27191"/>
    <cellStyle name="Nota 2 5 2 8" xfId="27192"/>
    <cellStyle name="Nota 2 5 2 9" xfId="27193"/>
    <cellStyle name="Nota 2 5 2_note 2_FTAResultat" xfId="27194"/>
    <cellStyle name="Nota 2 5 20" xfId="27195"/>
    <cellStyle name="Nota 2 5 21" xfId="27196"/>
    <cellStyle name="Nota 2 5 22" xfId="27197"/>
    <cellStyle name="Nota 2 5 23" xfId="27198"/>
    <cellStyle name="Nota 2 5 24" xfId="27199"/>
    <cellStyle name="Nota 2 5 25" xfId="27200"/>
    <cellStyle name="Nota 2 5 3" xfId="27201"/>
    <cellStyle name="Nota 2 5 3 10" xfId="27202"/>
    <cellStyle name="Nota 2 5 3 11" xfId="27203"/>
    <cellStyle name="Nota 2 5 3 12" xfId="27204"/>
    <cellStyle name="Nota 2 5 3 13" xfId="27205"/>
    <cellStyle name="Nota 2 5 3 14" xfId="27206"/>
    <cellStyle name="Nota 2 5 3 15" xfId="27207"/>
    <cellStyle name="Nota 2 5 3 16" xfId="27208"/>
    <cellStyle name="Nota 2 5 3 17" xfId="27209"/>
    <cellStyle name="Nota 2 5 3 18" xfId="27210"/>
    <cellStyle name="Nota 2 5 3 19" xfId="27211"/>
    <cellStyle name="Nota 2 5 3 2" xfId="27212"/>
    <cellStyle name="Nota 2 5 3 2 2" xfId="27213"/>
    <cellStyle name="Nota 2 5 3 2_note 2_FTAResultat" xfId="27214"/>
    <cellStyle name="Nota 2 5 3 20" xfId="27215"/>
    <cellStyle name="Nota 2 5 3 21" xfId="27216"/>
    <cellStyle name="Nota 2 5 3 22" xfId="27217"/>
    <cellStyle name="Nota 2 5 3 3" xfId="27218"/>
    <cellStyle name="Nota 2 5 3 3 2" xfId="27219"/>
    <cellStyle name="Nota 2 5 3 3_note 2_FTAResultat" xfId="27220"/>
    <cellStyle name="Nota 2 5 3 4" xfId="27221"/>
    <cellStyle name="Nota 2 5 3 4 2" xfId="27222"/>
    <cellStyle name="Nota 2 5 3 4_note 2_FTAResultat" xfId="27223"/>
    <cellStyle name="Nota 2 5 3 5" xfId="27224"/>
    <cellStyle name="Nota 2 5 3 5 2" xfId="27225"/>
    <cellStyle name="Nota 2 5 3 6" xfId="27226"/>
    <cellStyle name="Nota 2 5 3 7" xfId="27227"/>
    <cellStyle name="Nota 2 5 3 8" xfId="27228"/>
    <cellStyle name="Nota 2 5 3 9" xfId="27229"/>
    <cellStyle name="Nota 2 5 3_note 2_FTAResultat" xfId="27230"/>
    <cellStyle name="Nota 2 5 4" xfId="27231"/>
    <cellStyle name="Nota 2 5 4 10" xfId="27232"/>
    <cellStyle name="Nota 2 5 4 11" xfId="27233"/>
    <cellStyle name="Nota 2 5 4 12" xfId="27234"/>
    <cellStyle name="Nota 2 5 4 13" xfId="27235"/>
    <cellStyle name="Nota 2 5 4 14" xfId="27236"/>
    <cellStyle name="Nota 2 5 4 15" xfId="27237"/>
    <cellStyle name="Nota 2 5 4 16" xfId="27238"/>
    <cellStyle name="Nota 2 5 4 17" xfId="27239"/>
    <cellStyle name="Nota 2 5 4 18" xfId="27240"/>
    <cellStyle name="Nota 2 5 4 19" xfId="27241"/>
    <cellStyle name="Nota 2 5 4 2" xfId="27242"/>
    <cellStyle name="Nota 2 5 4 2 2" xfId="27243"/>
    <cellStyle name="Nota 2 5 4 2_note 2_FTAResultat" xfId="27244"/>
    <cellStyle name="Nota 2 5 4 20" xfId="27245"/>
    <cellStyle name="Nota 2 5 4 21" xfId="27246"/>
    <cellStyle name="Nota 2 5 4 22" xfId="27247"/>
    <cellStyle name="Nota 2 5 4 3" xfId="27248"/>
    <cellStyle name="Nota 2 5 4 3 2" xfId="27249"/>
    <cellStyle name="Nota 2 5 4 3_note 2_FTAResultat" xfId="27250"/>
    <cellStyle name="Nota 2 5 4 4" xfId="27251"/>
    <cellStyle name="Nota 2 5 4 4 2" xfId="27252"/>
    <cellStyle name="Nota 2 5 4 4_note 2_FTAResultat" xfId="27253"/>
    <cellStyle name="Nota 2 5 4 5" xfId="27254"/>
    <cellStyle name="Nota 2 5 4 5 2" xfId="27255"/>
    <cellStyle name="Nota 2 5 4 6" xfId="27256"/>
    <cellStyle name="Nota 2 5 4 7" xfId="27257"/>
    <cellStyle name="Nota 2 5 4 8" xfId="27258"/>
    <cellStyle name="Nota 2 5 4 9" xfId="27259"/>
    <cellStyle name="Nota 2 5 4_note 2_FTAResultat" xfId="27260"/>
    <cellStyle name="Nota 2 5 5" xfId="27261"/>
    <cellStyle name="Nota 2 5 5 10" xfId="27262"/>
    <cellStyle name="Nota 2 5 5 11" xfId="27263"/>
    <cellStyle name="Nota 2 5 5 12" xfId="27264"/>
    <cellStyle name="Nota 2 5 5 13" xfId="27265"/>
    <cellStyle name="Nota 2 5 5 14" xfId="27266"/>
    <cellStyle name="Nota 2 5 5 15" xfId="27267"/>
    <cellStyle name="Nota 2 5 5 16" xfId="27268"/>
    <cellStyle name="Nota 2 5 5 17" xfId="27269"/>
    <cellStyle name="Nota 2 5 5 18" xfId="27270"/>
    <cellStyle name="Nota 2 5 5 19" xfId="27271"/>
    <cellStyle name="Nota 2 5 5 2" xfId="27272"/>
    <cellStyle name="Nota 2 5 5 2 2" xfId="27273"/>
    <cellStyle name="Nota 2 5 5 2_note 2_FTAResultat" xfId="27274"/>
    <cellStyle name="Nota 2 5 5 20" xfId="27275"/>
    <cellStyle name="Nota 2 5 5 21" xfId="27276"/>
    <cellStyle name="Nota 2 5 5 22" xfId="27277"/>
    <cellStyle name="Nota 2 5 5 3" xfId="27278"/>
    <cellStyle name="Nota 2 5 5 3 2" xfId="27279"/>
    <cellStyle name="Nota 2 5 5 3_note 2_FTAResultat" xfId="27280"/>
    <cellStyle name="Nota 2 5 5 4" xfId="27281"/>
    <cellStyle name="Nota 2 5 5 4 2" xfId="27282"/>
    <cellStyle name="Nota 2 5 5 4_note 2_FTAResultat" xfId="27283"/>
    <cellStyle name="Nota 2 5 5 5" xfId="27284"/>
    <cellStyle name="Nota 2 5 5 5 2" xfId="27285"/>
    <cellStyle name="Nota 2 5 5 6" xfId="27286"/>
    <cellStyle name="Nota 2 5 5 7" xfId="27287"/>
    <cellStyle name="Nota 2 5 5 8" xfId="27288"/>
    <cellStyle name="Nota 2 5 5 9" xfId="27289"/>
    <cellStyle name="Nota 2 5 5_note 2_FTAResultat" xfId="27290"/>
    <cellStyle name="Nota 2 5 6" xfId="27291"/>
    <cellStyle name="Nota 2 5 6 2" xfId="27292"/>
    <cellStyle name="Nota 2 5 6_note 2_FTAResultat" xfId="27293"/>
    <cellStyle name="Nota 2 5 7" xfId="27294"/>
    <cellStyle name="Nota 2 5 7 2" xfId="27295"/>
    <cellStyle name="Nota 2 5 7_note 2_FTAResultat" xfId="27296"/>
    <cellStyle name="Nota 2 5 8" xfId="27297"/>
    <cellStyle name="Nota 2 5 8 2" xfId="27298"/>
    <cellStyle name="Nota 2 5 8_note 2_FTAResultat" xfId="27299"/>
    <cellStyle name="Nota 2 5 9" xfId="27300"/>
    <cellStyle name="Nota 2 5 9 2" xfId="27301"/>
    <cellStyle name="Nota 2 5_note 2_FTAResultat" xfId="27302"/>
    <cellStyle name="Nota 2 6" xfId="27303"/>
    <cellStyle name="Nota 2 6 10" xfId="27304"/>
    <cellStyle name="Nota 2 6 11" xfId="27305"/>
    <cellStyle name="Nota 2 6 12" xfId="27306"/>
    <cellStyle name="Nota 2 6 13" xfId="27307"/>
    <cellStyle name="Nota 2 6 14" xfId="27308"/>
    <cellStyle name="Nota 2 6 15" xfId="27309"/>
    <cellStyle name="Nota 2 6 16" xfId="27310"/>
    <cellStyle name="Nota 2 6 17" xfId="27311"/>
    <cellStyle name="Nota 2 6 18" xfId="27312"/>
    <cellStyle name="Nota 2 6 19" xfId="27313"/>
    <cellStyle name="Nota 2 6 2" xfId="27314"/>
    <cellStyle name="Nota 2 6 2 10" xfId="27315"/>
    <cellStyle name="Nota 2 6 2 11" xfId="27316"/>
    <cellStyle name="Nota 2 6 2 12" xfId="27317"/>
    <cellStyle name="Nota 2 6 2 13" xfId="27318"/>
    <cellStyle name="Nota 2 6 2 14" xfId="27319"/>
    <cellStyle name="Nota 2 6 2 15" xfId="27320"/>
    <cellStyle name="Nota 2 6 2 16" xfId="27321"/>
    <cellStyle name="Nota 2 6 2 17" xfId="27322"/>
    <cellStyle name="Nota 2 6 2 18" xfId="27323"/>
    <cellStyle name="Nota 2 6 2 19" xfId="27324"/>
    <cellStyle name="Nota 2 6 2 2" xfId="27325"/>
    <cellStyle name="Nota 2 6 2 2 2" xfId="27326"/>
    <cellStyle name="Nota 2 6 2 2_note 2_FTAResultat" xfId="27327"/>
    <cellStyle name="Nota 2 6 2 20" xfId="27328"/>
    <cellStyle name="Nota 2 6 2 21" xfId="27329"/>
    <cellStyle name="Nota 2 6 2 22" xfId="27330"/>
    <cellStyle name="Nota 2 6 2 3" xfId="27331"/>
    <cellStyle name="Nota 2 6 2 3 2" xfId="27332"/>
    <cellStyle name="Nota 2 6 2 3_note 2_FTAResultat" xfId="27333"/>
    <cellStyle name="Nota 2 6 2 4" xfId="27334"/>
    <cellStyle name="Nota 2 6 2 4 2" xfId="27335"/>
    <cellStyle name="Nota 2 6 2 4_note 2_FTAResultat" xfId="27336"/>
    <cellStyle name="Nota 2 6 2 5" xfId="27337"/>
    <cellStyle name="Nota 2 6 2 5 2" xfId="27338"/>
    <cellStyle name="Nota 2 6 2 6" xfId="27339"/>
    <cellStyle name="Nota 2 6 2 7" xfId="27340"/>
    <cellStyle name="Nota 2 6 2 8" xfId="27341"/>
    <cellStyle name="Nota 2 6 2 9" xfId="27342"/>
    <cellStyle name="Nota 2 6 2_note 2_FTAResultat" xfId="27343"/>
    <cellStyle name="Nota 2 6 20" xfId="27344"/>
    <cellStyle name="Nota 2 6 21" xfId="27345"/>
    <cellStyle name="Nota 2 6 22" xfId="27346"/>
    <cellStyle name="Nota 2 6 23" xfId="27347"/>
    <cellStyle name="Nota 2 6 24" xfId="27348"/>
    <cellStyle name="Nota 2 6 25" xfId="27349"/>
    <cellStyle name="Nota 2 6 3" xfId="27350"/>
    <cellStyle name="Nota 2 6 3 10" xfId="27351"/>
    <cellStyle name="Nota 2 6 3 11" xfId="27352"/>
    <cellStyle name="Nota 2 6 3 12" xfId="27353"/>
    <cellStyle name="Nota 2 6 3 13" xfId="27354"/>
    <cellStyle name="Nota 2 6 3 14" xfId="27355"/>
    <cellStyle name="Nota 2 6 3 15" xfId="27356"/>
    <cellStyle name="Nota 2 6 3 16" xfId="27357"/>
    <cellStyle name="Nota 2 6 3 17" xfId="27358"/>
    <cellStyle name="Nota 2 6 3 18" xfId="27359"/>
    <cellStyle name="Nota 2 6 3 19" xfId="27360"/>
    <cellStyle name="Nota 2 6 3 2" xfId="27361"/>
    <cellStyle name="Nota 2 6 3 2 2" xfId="27362"/>
    <cellStyle name="Nota 2 6 3 2_note 2_FTAResultat" xfId="27363"/>
    <cellStyle name="Nota 2 6 3 20" xfId="27364"/>
    <cellStyle name="Nota 2 6 3 21" xfId="27365"/>
    <cellStyle name="Nota 2 6 3 22" xfId="27366"/>
    <cellStyle name="Nota 2 6 3 3" xfId="27367"/>
    <cellStyle name="Nota 2 6 3 3 2" xfId="27368"/>
    <cellStyle name="Nota 2 6 3 3_note 2_FTAResultat" xfId="27369"/>
    <cellStyle name="Nota 2 6 3 4" xfId="27370"/>
    <cellStyle name="Nota 2 6 3 4 2" xfId="27371"/>
    <cellStyle name="Nota 2 6 3 4_note 2_FTAResultat" xfId="27372"/>
    <cellStyle name="Nota 2 6 3 5" xfId="27373"/>
    <cellStyle name="Nota 2 6 3 5 2" xfId="27374"/>
    <cellStyle name="Nota 2 6 3 6" xfId="27375"/>
    <cellStyle name="Nota 2 6 3 7" xfId="27376"/>
    <cellStyle name="Nota 2 6 3 8" xfId="27377"/>
    <cellStyle name="Nota 2 6 3 9" xfId="27378"/>
    <cellStyle name="Nota 2 6 3_note 2_FTAResultat" xfId="27379"/>
    <cellStyle name="Nota 2 6 4" xfId="27380"/>
    <cellStyle name="Nota 2 6 4 10" xfId="27381"/>
    <cellStyle name="Nota 2 6 4 11" xfId="27382"/>
    <cellStyle name="Nota 2 6 4 12" xfId="27383"/>
    <cellStyle name="Nota 2 6 4 13" xfId="27384"/>
    <cellStyle name="Nota 2 6 4 14" xfId="27385"/>
    <cellStyle name="Nota 2 6 4 15" xfId="27386"/>
    <cellStyle name="Nota 2 6 4 16" xfId="27387"/>
    <cellStyle name="Nota 2 6 4 17" xfId="27388"/>
    <cellStyle name="Nota 2 6 4 18" xfId="27389"/>
    <cellStyle name="Nota 2 6 4 19" xfId="27390"/>
    <cellStyle name="Nota 2 6 4 2" xfId="27391"/>
    <cellStyle name="Nota 2 6 4 2 2" xfId="27392"/>
    <cellStyle name="Nota 2 6 4 2_note 2_FTAResultat" xfId="27393"/>
    <cellStyle name="Nota 2 6 4 20" xfId="27394"/>
    <cellStyle name="Nota 2 6 4 21" xfId="27395"/>
    <cellStyle name="Nota 2 6 4 22" xfId="27396"/>
    <cellStyle name="Nota 2 6 4 3" xfId="27397"/>
    <cellStyle name="Nota 2 6 4 3 2" xfId="27398"/>
    <cellStyle name="Nota 2 6 4 3_note 2_FTAResultat" xfId="27399"/>
    <cellStyle name="Nota 2 6 4 4" xfId="27400"/>
    <cellStyle name="Nota 2 6 4 4 2" xfId="27401"/>
    <cellStyle name="Nota 2 6 4 4_note 2_FTAResultat" xfId="27402"/>
    <cellStyle name="Nota 2 6 4 5" xfId="27403"/>
    <cellStyle name="Nota 2 6 4 5 2" xfId="27404"/>
    <cellStyle name="Nota 2 6 4 6" xfId="27405"/>
    <cellStyle name="Nota 2 6 4 7" xfId="27406"/>
    <cellStyle name="Nota 2 6 4 8" xfId="27407"/>
    <cellStyle name="Nota 2 6 4 9" xfId="27408"/>
    <cellStyle name="Nota 2 6 4_note 2_FTAResultat" xfId="27409"/>
    <cellStyle name="Nota 2 6 5" xfId="27410"/>
    <cellStyle name="Nota 2 6 5 10" xfId="27411"/>
    <cellStyle name="Nota 2 6 5 11" xfId="27412"/>
    <cellStyle name="Nota 2 6 5 12" xfId="27413"/>
    <cellStyle name="Nota 2 6 5 13" xfId="27414"/>
    <cellStyle name="Nota 2 6 5 14" xfId="27415"/>
    <cellStyle name="Nota 2 6 5 15" xfId="27416"/>
    <cellStyle name="Nota 2 6 5 16" xfId="27417"/>
    <cellStyle name="Nota 2 6 5 17" xfId="27418"/>
    <cellStyle name="Nota 2 6 5 18" xfId="27419"/>
    <cellStyle name="Nota 2 6 5 19" xfId="27420"/>
    <cellStyle name="Nota 2 6 5 2" xfId="27421"/>
    <cellStyle name="Nota 2 6 5 2 2" xfId="27422"/>
    <cellStyle name="Nota 2 6 5 2_note 2_FTAResultat" xfId="27423"/>
    <cellStyle name="Nota 2 6 5 20" xfId="27424"/>
    <cellStyle name="Nota 2 6 5 21" xfId="27425"/>
    <cellStyle name="Nota 2 6 5 22" xfId="27426"/>
    <cellStyle name="Nota 2 6 5 3" xfId="27427"/>
    <cellStyle name="Nota 2 6 5 3 2" xfId="27428"/>
    <cellStyle name="Nota 2 6 5 3_note 2_FTAResultat" xfId="27429"/>
    <cellStyle name="Nota 2 6 5 4" xfId="27430"/>
    <cellStyle name="Nota 2 6 5 4 2" xfId="27431"/>
    <cellStyle name="Nota 2 6 5 4_note 2_FTAResultat" xfId="27432"/>
    <cellStyle name="Nota 2 6 5 5" xfId="27433"/>
    <cellStyle name="Nota 2 6 5 5 2" xfId="27434"/>
    <cellStyle name="Nota 2 6 5 6" xfId="27435"/>
    <cellStyle name="Nota 2 6 5 7" xfId="27436"/>
    <cellStyle name="Nota 2 6 5 8" xfId="27437"/>
    <cellStyle name="Nota 2 6 5 9" xfId="27438"/>
    <cellStyle name="Nota 2 6 5_note 2_FTAResultat" xfId="27439"/>
    <cellStyle name="Nota 2 6 6" xfId="27440"/>
    <cellStyle name="Nota 2 6 6 2" xfId="27441"/>
    <cellStyle name="Nota 2 6 6_note 2_FTAResultat" xfId="27442"/>
    <cellStyle name="Nota 2 6 7" xfId="27443"/>
    <cellStyle name="Nota 2 6 7 2" xfId="27444"/>
    <cellStyle name="Nota 2 6 7_note 2_FTAResultat" xfId="27445"/>
    <cellStyle name="Nota 2 6 8" xfId="27446"/>
    <cellStyle name="Nota 2 6 8 2" xfId="27447"/>
    <cellStyle name="Nota 2 6 8_note 2_FTAResultat" xfId="27448"/>
    <cellStyle name="Nota 2 6 9" xfId="27449"/>
    <cellStyle name="Nota 2 6 9 2" xfId="27450"/>
    <cellStyle name="Nota 2 6_note 2_FTAResultat" xfId="27451"/>
    <cellStyle name="Nota 2 7" xfId="27452"/>
    <cellStyle name="Nota 2 7 10" xfId="27453"/>
    <cellStyle name="Nota 2 7 11" xfId="27454"/>
    <cellStyle name="Nota 2 7 12" xfId="27455"/>
    <cellStyle name="Nota 2 7 13" xfId="27456"/>
    <cellStyle name="Nota 2 7 14" xfId="27457"/>
    <cellStyle name="Nota 2 7 15" xfId="27458"/>
    <cellStyle name="Nota 2 7 16" xfId="27459"/>
    <cellStyle name="Nota 2 7 17" xfId="27460"/>
    <cellStyle name="Nota 2 7 18" xfId="27461"/>
    <cellStyle name="Nota 2 7 19" xfId="27462"/>
    <cellStyle name="Nota 2 7 2" xfId="27463"/>
    <cellStyle name="Nota 2 7 2 10" xfId="27464"/>
    <cellStyle name="Nota 2 7 2 11" xfId="27465"/>
    <cellStyle name="Nota 2 7 2 12" xfId="27466"/>
    <cellStyle name="Nota 2 7 2 13" xfId="27467"/>
    <cellStyle name="Nota 2 7 2 14" xfId="27468"/>
    <cellStyle name="Nota 2 7 2 15" xfId="27469"/>
    <cellStyle name="Nota 2 7 2 16" xfId="27470"/>
    <cellStyle name="Nota 2 7 2 17" xfId="27471"/>
    <cellStyle name="Nota 2 7 2 18" xfId="27472"/>
    <cellStyle name="Nota 2 7 2 19" xfId="27473"/>
    <cellStyle name="Nota 2 7 2 2" xfId="27474"/>
    <cellStyle name="Nota 2 7 2 2 2" xfId="27475"/>
    <cellStyle name="Nota 2 7 2 2_note 2_FTAResultat" xfId="27476"/>
    <cellStyle name="Nota 2 7 2 20" xfId="27477"/>
    <cellStyle name="Nota 2 7 2 21" xfId="27478"/>
    <cellStyle name="Nota 2 7 2 22" xfId="27479"/>
    <cellStyle name="Nota 2 7 2 3" xfId="27480"/>
    <cellStyle name="Nota 2 7 2 3 2" xfId="27481"/>
    <cellStyle name="Nota 2 7 2 3_note 2_FTAResultat" xfId="27482"/>
    <cellStyle name="Nota 2 7 2 4" xfId="27483"/>
    <cellStyle name="Nota 2 7 2 4 2" xfId="27484"/>
    <cellStyle name="Nota 2 7 2 4_note 2_FTAResultat" xfId="27485"/>
    <cellStyle name="Nota 2 7 2 5" xfId="27486"/>
    <cellStyle name="Nota 2 7 2 5 2" xfId="27487"/>
    <cellStyle name="Nota 2 7 2 6" xfId="27488"/>
    <cellStyle name="Nota 2 7 2 7" xfId="27489"/>
    <cellStyle name="Nota 2 7 2 8" xfId="27490"/>
    <cellStyle name="Nota 2 7 2 9" xfId="27491"/>
    <cellStyle name="Nota 2 7 2_note 2_FTAResultat" xfId="27492"/>
    <cellStyle name="Nota 2 7 20" xfId="27493"/>
    <cellStyle name="Nota 2 7 21" xfId="27494"/>
    <cellStyle name="Nota 2 7 22" xfId="27495"/>
    <cellStyle name="Nota 2 7 23" xfId="27496"/>
    <cellStyle name="Nota 2 7 24" xfId="27497"/>
    <cellStyle name="Nota 2 7 25" xfId="27498"/>
    <cellStyle name="Nota 2 7 3" xfId="27499"/>
    <cellStyle name="Nota 2 7 3 10" xfId="27500"/>
    <cellStyle name="Nota 2 7 3 11" xfId="27501"/>
    <cellStyle name="Nota 2 7 3 12" xfId="27502"/>
    <cellStyle name="Nota 2 7 3 13" xfId="27503"/>
    <cellStyle name="Nota 2 7 3 14" xfId="27504"/>
    <cellStyle name="Nota 2 7 3 15" xfId="27505"/>
    <cellStyle name="Nota 2 7 3 16" xfId="27506"/>
    <cellStyle name="Nota 2 7 3 17" xfId="27507"/>
    <cellStyle name="Nota 2 7 3 18" xfId="27508"/>
    <cellStyle name="Nota 2 7 3 19" xfId="27509"/>
    <cellStyle name="Nota 2 7 3 2" xfId="27510"/>
    <cellStyle name="Nota 2 7 3 2 2" xfId="27511"/>
    <cellStyle name="Nota 2 7 3 2_note 2_FTAResultat" xfId="27512"/>
    <cellStyle name="Nota 2 7 3 20" xfId="27513"/>
    <cellStyle name="Nota 2 7 3 21" xfId="27514"/>
    <cellStyle name="Nota 2 7 3 22" xfId="27515"/>
    <cellStyle name="Nota 2 7 3 3" xfId="27516"/>
    <cellStyle name="Nota 2 7 3 3 2" xfId="27517"/>
    <cellStyle name="Nota 2 7 3 3_note 2_FTAResultat" xfId="27518"/>
    <cellStyle name="Nota 2 7 3 4" xfId="27519"/>
    <cellStyle name="Nota 2 7 3 4 2" xfId="27520"/>
    <cellStyle name="Nota 2 7 3 4_note 2_FTAResultat" xfId="27521"/>
    <cellStyle name="Nota 2 7 3 5" xfId="27522"/>
    <cellStyle name="Nota 2 7 3 5 2" xfId="27523"/>
    <cellStyle name="Nota 2 7 3 6" xfId="27524"/>
    <cellStyle name="Nota 2 7 3 7" xfId="27525"/>
    <cellStyle name="Nota 2 7 3 8" xfId="27526"/>
    <cellStyle name="Nota 2 7 3 9" xfId="27527"/>
    <cellStyle name="Nota 2 7 3_note 2_FTAResultat" xfId="27528"/>
    <cellStyle name="Nota 2 7 4" xfId="27529"/>
    <cellStyle name="Nota 2 7 4 10" xfId="27530"/>
    <cellStyle name="Nota 2 7 4 11" xfId="27531"/>
    <cellStyle name="Nota 2 7 4 12" xfId="27532"/>
    <cellStyle name="Nota 2 7 4 13" xfId="27533"/>
    <cellStyle name="Nota 2 7 4 14" xfId="27534"/>
    <cellStyle name="Nota 2 7 4 15" xfId="27535"/>
    <cellStyle name="Nota 2 7 4 16" xfId="27536"/>
    <cellStyle name="Nota 2 7 4 17" xfId="27537"/>
    <cellStyle name="Nota 2 7 4 18" xfId="27538"/>
    <cellStyle name="Nota 2 7 4 19" xfId="27539"/>
    <cellStyle name="Nota 2 7 4 2" xfId="27540"/>
    <cellStyle name="Nota 2 7 4 2 2" xfId="27541"/>
    <cellStyle name="Nota 2 7 4 2_note 2_FTAResultat" xfId="27542"/>
    <cellStyle name="Nota 2 7 4 20" xfId="27543"/>
    <cellStyle name="Nota 2 7 4 21" xfId="27544"/>
    <cellStyle name="Nota 2 7 4 22" xfId="27545"/>
    <cellStyle name="Nota 2 7 4 3" xfId="27546"/>
    <cellStyle name="Nota 2 7 4 3 2" xfId="27547"/>
    <cellStyle name="Nota 2 7 4 3_note 2_FTAResultat" xfId="27548"/>
    <cellStyle name="Nota 2 7 4 4" xfId="27549"/>
    <cellStyle name="Nota 2 7 4 4 2" xfId="27550"/>
    <cellStyle name="Nota 2 7 4 4_note 2_FTAResultat" xfId="27551"/>
    <cellStyle name="Nota 2 7 4 5" xfId="27552"/>
    <cellStyle name="Nota 2 7 4 5 2" xfId="27553"/>
    <cellStyle name="Nota 2 7 4 6" xfId="27554"/>
    <cellStyle name="Nota 2 7 4 7" xfId="27555"/>
    <cellStyle name="Nota 2 7 4 8" xfId="27556"/>
    <cellStyle name="Nota 2 7 4 9" xfId="27557"/>
    <cellStyle name="Nota 2 7 4_note 2_FTAResultat" xfId="27558"/>
    <cellStyle name="Nota 2 7 5" xfId="27559"/>
    <cellStyle name="Nota 2 7 5 10" xfId="27560"/>
    <cellStyle name="Nota 2 7 5 11" xfId="27561"/>
    <cellStyle name="Nota 2 7 5 12" xfId="27562"/>
    <cellStyle name="Nota 2 7 5 13" xfId="27563"/>
    <cellStyle name="Nota 2 7 5 14" xfId="27564"/>
    <cellStyle name="Nota 2 7 5 15" xfId="27565"/>
    <cellStyle name="Nota 2 7 5 16" xfId="27566"/>
    <cellStyle name="Nota 2 7 5 17" xfId="27567"/>
    <cellStyle name="Nota 2 7 5 18" xfId="27568"/>
    <cellStyle name="Nota 2 7 5 19" xfId="27569"/>
    <cellStyle name="Nota 2 7 5 2" xfId="27570"/>
    <cellStyle name="Nota 2 7 5 2 2" xfId="27571"/>
    <cellStyle name="Nota 2 7 5 2_note 2_FTAResultat" xfId="27572"/>
    <cellStyle name="Nota 2 7 5 20" xfId="27573"/>
    <cellStyle name="Nota 2 7 5 21" xfId="27574"/>
    <cellStyle name="Nota 2 7 5 22" xfId="27575"/>
    <cellStyle name="Nota 2 7 5 3" xfId="27576"/>
    <cellStyle name="Nota 2 7 5 3 2" xfId="27577"/>
    <cellStyle name="Nota 2 7 5 3_note 2_FTAResultat" xfId="27578"/>
    <cellStyle name="Nota 2 7 5 4" xfId="27579"/>
    <cellStyle name="Nota 2 7 5 4 2" xfId="27580"/>
    <cellStyle name="Nota 2 7 5 4_note 2_FTAResultat" xfId="27581"/>
    <cellStyle name="Nota 2 7 5 5" xfId="27582"/>
    <cellStyle name="Nota 2 7 5 5 2" xfId="27583"/>
    <cellStyle name="Nota 2 7 5 6" xfId="27584"/>
    <cellStyle name="Nota 2 7 5 7" xfId="27585"/>
    <cellStyle name="Nota 2 7 5 8" xfId="27586"/>
    <cellStyle name="Nota 2 7 5 9" xfId="27587"/>
    <cellStyle name="Nota 2 7 5_note 2_FTAResultat" xfId="27588"/>
    <cellStyle name="Nota 2 7 6" xfId="27589"/>
    <cellStyle name="Nota 2 7 6 2" xfId="27590"/>
    <cellStyle name="Nota 2 7 6_note 2_FTAResultat" xfId="27591"/>
    <cellStyle name="Nota 2 7 7" xfId="27592"/>
    <cellStyle name="Nota 2 7 7 2" xfId="27593"/>
    <cellStyle name="Nota 2 7 7_note 2_FTAResultat" xfId="27594"/>
    <cellStyle name="Nota 2 7 8" xfId="27595"/>
    <cellStyle name="Nota 2 7 8 2" xfId="27596"/>
    <cellStyle name="Nota 2 7 8_note 2_FTAResultat" xfId="27597"/>
    <cellStyle name="Nota 2 7 9" xfId="27598"/>
    <cellStyle name="Nota 2 7 9 2" xfId="27599"/>
    <cellStyle name="Nota 2 7_note 2_FTAResultat" xfId="27600"/>
    <cellStyle name="Nota 2 8" xfId="27601"/>
    <cellStyle name="Nota 2 8 10" xfId="27602"/>
    <cellStyle name="Nota 2 8 11" xfId="27603"/>
    <cellStyle name="Nota 2 8 12" xfId="27604"/>
    <cellStyle name="Nota 2 8 13" xfId="27605"/>
    <cellStyle name="Nota 2 8 14" xfId="27606"/>
    <cellStyle name="Nota 2 8 15" xfId="27607"/>
    <cellStyle name="Nota 2 8 16" xfId="27608"/>
    <cellStyle name="Nota 2 8 17" xfId="27609"/>
    <cellStyle name="Nota 2 8 18" xfId="27610"/>
    <cellStyle name="Nota 2 8 19" xfId="27611"/>
    <cellStyle name="Nota 2 8 2" xfId="27612"/>
    <cellStyle name="Nota 2 8 2 10" xfId="27613"/>
    <cellStyle name="Nota 2 8 2 11" xfId="27614"/>
    <cellStyle name="Nota 2 8 2 12" xfId="27615"/>
    <cellStyle name="Nota 2 8 2 13" xfId="27616"/>
    <cellStyle name="Nota 2 8 2 14" xfId="27617"/>
    <cellStyle name="Nota 2 8 2 15" xfId="27618"/>
    <cellStyle name="Nota 2 8 2 16" xfId="27619"/>
    <cellStyle name="Nota 2 8 2 17" xfId="27620"/>
    <cellStyle name="Nota 2 8 2 18" xfId="27621"/>
    <cellStyle name="Nota 2 8 2 19" xfId="27622"/>
    <cellStyle name="Nota 2 8 2 2" xfId="27623"/>
    <cellStyle name="Nota 2 8 2 2 2" xfId="27624"/>
    <cellStyle name="Nota 2 8 2 2_note 2_FTAResultat" xfId="27625"/>
    <cellStyle name="Nota 2 8 2 20" xfId="27626"/>
    <cellStyle name="Nota 2 8 2 21" xfId="27627"/>
    <cellStyle name="Nota 2 8 2 22" xfId="27628"/>
    <cellStyle name="Nota 2 8 2 3" xfId="27629"/>
    <cellStyle name="Nota 2 8 2 3 2" xfId="27630"/>
    <cellStyle name="Nota 2 8 2 3_note 2_FTAResultat" xfId="27631"/>
    <cellStyle name="Nota 2 8 2 4" xfId="27632"/>
    <cellStyle name="Nota 2 8 2 4 2" xfId="27633"/>
    <cellStyle name="Nota 2 8 2 4_note 2_FTAResultat" xfId="27634"/>
    <cellStyle name="Nota 2 8 2 5" xfId="27635"/>
    <cellStyle name="Nota 2 8 2 5 2" xfId="27636"/>
    <cellStyle name="Nota 2 8 2 6" xfId="27637"/>
    <cellStyle name="Nota 2 8 2 7" xfId="27638"/>
    <cellStyle name="Nota 2 8 2 8" xfId="27639"/>
    <cellStyle name="Nota 2 8 2 9" xfId="27640"/>
    <cellStyle name="Nota 2 8 2_note 2_FTAResultat" xfId="27641"/>
    <cellStyle name="Nota 2 8 20" xfId="27642"/>
    <cellStyle name="Nota 2 8 21" xfId="27643"/>
    <cellStyle name="Nota 2 8 22" xfId="27644"/>
    <cellStyle name="Nota 2 8 23" xfId="27645"/>
    <cellStyle name="Nota 2 8 24" xfId="27646"/>
    <cellStyle name="Nota 2 8 25" xfId="27647"/>
    <cellStyle name="Nota 2 8 3" xfId="27648"/>
    <cellStyle name="Nota 2 8 3 10" xfId="27649"/>
    <cellStyle name="Nota 2 8 3 11" xfId="27650"/>
    <cellStyle name="Nota 2 8 3 12" xfId="27651"/>
    <cellStyle name="Nota 2 8 3 13" xfId="27652"/>
    <cellStyle name="Nota 2 8 3 14" xfId="27653"/>
    <cellStyle name="Nota 2 8 3 15" xfId="27654"/>
    <cellStyle name="Nota 2 8 3 16" xfId="27655"/>
    <cellStyle name="Nota 2 8 3 17" xfId="27656"/>
    <cellStyle name="Nota 2 8 3 18" xfId="27657"/>
    <cellStyle name="Nota 2 8 3 19" xfId="27658"/>
    <cellStyle name="Nota 2 8 3 2" xfId="27659"/>
    <cellStyle name="Nota 2 8 3 2 2" xfId="27660"/>
    <cellStyle name="Nota 2 8 3 2_note 2_FTAResultat" xfId="27661"/>
    <cellStyle name="Nota 2 8 3 20" xfId="27662"/>
    <cellStyle name="Nota 2 8 3 21" xfId="27663"/>
    <cellStyle name="Nota 2 8 3 22" xfId="27664"/>
    <cellStyle name="Nota 2 8 3 3" xfId="27665"/>
    <cellStyle name="Nota 2 8 3 3 2" xfId="27666"/>
    <cellStyle name="Nota 2 8 3 3_note 2_FTAResultat" xfId="27667"/>
    <cellStyle name="Nota 2 8 3 4" xfId="27668"/>
    <cellStyle name="Nota 2 8 3 4 2" xfId="27669"/>
    <cellStyle name="Nota 2 8 3 4_note 2_FTAResultat" xfId="27670"/>
    <cellStyle name="Nota 2 8 3 5" xfId="27671"/>
    <cellStyle name="Nota 2 8 3 5 2" xfId="27672"/>
    <cellStyle name="Nota 2 8 3 6" xfId="27673"/>
    <cellStyle name="Nota 2 8 3 7" xfId="27674"/>
    <cellStyle name="Nota 2 8 3 8" xfId="27675"/>
    <cellStyle name="Nota 2 8 3 9" xfId="27676"/>
    <cellStyle name="Nota 2 8 3_note 2_FTAResultat" xfId="27677"/>
    <cellStyle name="Nota 2 8 4" xfId="27678"/>
    <cellStyle name="Nota 2 8 4 10" xfId="27679"/>
    <cellStyle name="Nota 2 8 4 11" xfId="27680"/>
    <cellStyle name="Nota 2 8 4 12" xfId="27681"/>
    <cellStyle name="Nota 2 8 4 13" xfId="27682"/>
    <cellStyle name="Nota 2 8 4 14" xfId="27683"/>
    <cellStyle name="Nota 2 8 4 15" xfId="27684"/>
    <cellStyle name="Nota 2 8 4 16" xfId="27685"/>
    <cellStyle name="Nota 2 8 4 17" xfId="27686"/>
    <cellStyle name="Nota 2 8 4 18" xfId="27687"/>
    <cellStyle name="Nota 2 8 4 19" xfId="27688"/>
    <cellStyle name="Nota 2 8 4 2" xfId="27689"/>
    <cellStyle name="Nota 2 8 4 2 2" xfId="27690"/>
    <cellStyle name="Nota 2 8 4 2_note 2_FTAResultat" xfId="27691"/>
    <cellStyle name="Nota 2 8 4 20" xfId="27692"/>
    <cellStyle name="Nota 2 8 4 21" xfId="27693"/>
    <cellStyle name="Nota 2 8 4 22" xfId="27694"/>
    <cellStyle name="Nota 2 8 4 3" xfId="27695"/>
    <cellStyle name="Nota 2 8 4 3 2" xfId="27696"/>
    <cellStyle name="Nota 2 8 4 3_note 2_FTAResultat" xfId="27697"/>
    <cellStyle name="Nota 2 8 4 4" xfId="27698"/>
    <cellStyle name="Nota 2 8 4 4 2" xfId="27699"/>
    <cellStyle name="Nota 2 8 4 4_note 2_FTAResultat" xfId="27700"/>
    <cellStyle name="Nota 2 8 4 5" xfId="27701"/>
    <cellStyle name="Nota 2 8 4 5 2" xfId="27702"/>
    <cellStyle name="Nota 2 8 4 6" xfId="27703"/>
    <cellStyle name="Nota 2 8 4 7" xfId="27704"/>
    <cellStyle name="Nota 2 8 4 8" xfId="27705"/>
    <cellStyle name="Nota 2 8 4 9" xfId="27706"/>
    <cellStyle name="Nota 2 8 4_note 2_FTAResultat" xfId="27707"/>
    <cellStyle name="Nota 2 8 5" xfId="27708"/>
    <cellStyle name="Nota 2 8 5 10" xfId="27709"/>
    <cellStyle name="Nota 2 8 5 11" xfId="27710"/>
    <cellStyle name="Nota 2 8 5 12" xfId="27711"/>
    <cellStyle name="Nota 2 8 5 13" xfId="27712"/>
    <cellStyle name="Nota 2 8 5 14" xfId="27713"/>
    <cellStyle name="Nota 2 8 5 15" xfId="27714"/>
    <cellStyle name="Nota 2 8 5 16" xfId="27715"/>
    <cellStyle name="Nota 2 8 5 17" xfId="27716"/>
    <cellStyle name="Nota 2 8 5 18" xfId="27717"/>
    <cellStyle name="Nota 2 8 5 19" xfId="27718"/>
    <cellStyle name="Nota 2 8 5 2" xfId="27719"/>
    <cellStyle name="Nota 2 8 5 2 2" xfId="27720"/>
    <cellStyle name="Nota 2 8 5 2_note 2_FTAResultat" xfId="27721"/>
    <cellStyle name="Nota 2 8 5 20" xfId="27722"/>
    <cellStyle name="Nota 2 8 5 21" xfId="27723"/>
    <cellStyle name="Nota 2 8 5 22" xfId="27724"/>
    <cellStyle name="Nota 2 8 5 3" xfId="27725"/>
    <cellStyle name="Nota 2 8 5 3 2" xfId="27726"/>
    <cellStyle name="Nota 2 8 5 3_note 2_FTAResultat" xfId="27727"/>
    <cellStyle name="Nota 2 8 5 4" xfId="27728"/>
    <cellStyle name="Nota 2 8 5 4 2" xfId="27729"/>
    <cellStyle name="Nota 2 8 5 4_note 2_FTAResultat" xfId="27730"/>
    <cellStyle name="Nota 2 8 5 5" xfId="27731"/>
    <cellStyle name="Nota 2 8 5 5 2" xfId="27732"/>
    <cellStyle name="Nota 2 8 5 6" xfId="27733"/>
    <cellStyle name="Nota 2 8 5 7" xfId="27734"/>
    <cellStyle name="Nota 2 8 5 8" xfId="27735"/>
    <cellStyle name="Nota 2 8 5 9" xfId="27736"/>
    <cellStyle name="Nota 2 8 5_note 2_FTAResultat" xfId="27737"/>
    <cellStyle name="Nota 2 8 6" xfId="27738"/>
    <cellStyle name="Nota 2 8 6 2" xfId="27739"/>
    <cellStyle name="Nota 2 8 6_note 2_FTAResultat" xfId="27740"/>
    <cellStyle name="Nota 2 8 7" xfId="27741"/>
    <cellStyle name="Nota 2 8 7 2" xfId="27742"/>
    <cellStyle name="Nota 2 8 7_note 2_FTAResultat" xfId="27743"/>
    <cellStyle name="Nota 2 8 8" xfId="27744"/>
    <cellStyle name="Nota 2 8 8 2" xfId="27745"/>
    <cellStyle name="Nota 2 8 8_note 2_FTAResultat" xfId="27746"/>
    <cellStyle name="Nota 2 8 9" xfId="27747"/>
    <cellStyle name="Nota 2 8 9 2" xfId="27748"/>
    <cellStyle name="Nota 2 8_note 2_FTAResultat" xfId="27749"/>
    <cellStyle name="Nota 2 9" xfId="27750"/>
    <cellStyle name="Nota 2 9 10" xfId="27751"/>
    <cellStyle name="Nota 2 9 11" xfId="27752"/>
    <cellStyle name="Nota 2 9 12" xfId="27753"/>
    <cellStyle name="Nota 2 9 13" xfId="27754"/>
    <cellStyle name="Nota 2 9 14" xfId="27755"/>
    <cellStyle name="Nota 2 9 15" xfId="27756"/>
    <cellStyle name="Nota 2 9 16" xfId="27757"/>
    <cellStyle name="Nota 2 9 17" xfId="27758"/>
    <cellStyle name="Nota 2 9 18" xfId="27759"/>
    <cellStyle name="Nota 2 9 19" xfId="27760"/>
    <cellStyle name="Nota 2 9 2" xfId="27761"/>
    <cellStyle name="Nota 2 9 2 2" xfId="27762"/>
    <cellStyle name="Nota 2 9 2_note 2_FTAResultat" xfId="27763"/>
    <cellStyle name="Nota 2 9 20" xfId="27764"/>
    <cellStyle name="Nota 2 9 21" xfId="27765"/>
    <cellStyle name="Nota 2 9 22" xfId="27766"/>
    <cellStyle name="Nota 2 9 3" xfId="27767"/>
    <cellStyle name="Nota 2 9 3 2" xfId="27768"/>
    <cellStyle name="Nota 2 9 3_note 2_FTAResultat" xfId="27769"/>
    <cellStyle name="Nota 2 9 4" xfId="27770"/>
    <cellStyle name="Nota 2 9 4 2" xfId="27771"/>
    <cellStyle name="Nota 2 9 4_note 2_FTAResultat" xfId="27772"/>
    <cellStyle name="Nota 2 9 5" xfId="27773"/>
    <cellStyle name="Nota 2 9 5 2" xfId="27774"/>
    <cellStyle name="Nota 2 9 6" xfId="27775"/>
    <cellStyle name="Nota 2 9 7" xfId="27776"/>
    <cellStyle name="Nota 2 9 8" xfId="27777"/>
    <cellStyle name="Nota 2 9 9" xfId="27778"/>
    <cellStyle name="Nota 2 9_note 2_FTAResultat" xfId="27779"/>
    <cellStyle name="Nota 2_2.1  NEW FTA passage prés BIS" xfId="27780"/>
    <cellStyle name="Nota 3" xfId="27781"/>
    <cellStyle name="Nota 3 10" xfId="27782"/>
    <cellStyle name="Nota 3 11" xfId="27783"/>
    <cellStyle name="Nota 3 12" xfId="27784"/>
    <cellStyle name="Nota 3 13" xfId="27785"/>
    <cellStyle name="Nota 3 14" xfId="27786"/>
    <cellStyle name="Nota 3 15" xfId="27787"/>
    <cellStyle name="Nota 3 16" xfId="27788"/>
    <cellStyle name="Nota 3 17" xfId="27789"/>
    <cellStyle name="Nota 3 18" xfId="27790"/>
    <cellStyle name="Nota 3 19" xfId="27791"/>
    <cellStyle name="Nota 3 2" xfId="27792"/>
    <cellStyle name="Nota 3 2 2" xfId="27793"/>
    <cellStyle name="Nota 3 2 3" xfId="27794"/>
    <cellStyle name="Nota 3 2 4" xfId="27795"/>
    <cellStyle name="Nota 3 2 5" xfId="27796"/>
    <cellStyle name="Nota 3 2 6" xfId="27797"/>
    <cellStyle name="Nota 3 2 7" xfId="27798"/>
    <cellStyle name="Nota 3 2_note 2_FTAResultat" xfId="27799"/>
    <cellStyle name="Nota 3 20" xfId="27800"/>
    <cellStyle name="Nota 3 21" xfId="27801"/>
    <cellStyle name="Nota 3 22" xfId="27802"/>
    <cellStyle name="Nota 3 3" xfId="27803"/>
    <cellStyle name="Nota 3 3 2" xfId="27804"/>
    <cellStyle name="Nota 3 3_note 2_FTAResultat" xfId="27805"/>
    <cellStyle name="Nota 3 4" xfId="27806"/>
    <cellStyle name="Nota 3 4 2" xfId="27807"/>
    <cellStyle name="Nota 3 4_note 2_FTAResultat" xfId="27808"/>
    <cellStyle name="Nota 3 5" xfId="27809"/>
    <cellStyle name="Nota 3 5 2" xfId="27810"/>
    <cellStyle name="Nota 3 6" xfId="27811"/>
    <cellStyle name="Nota 3 7" xfId="27812"/>
    <cellStyle name="Nota 3 8" xfId="27813"/>
    <cellStyle name="Nota 3 9" xfId="27814"/>
    <cellStyle name="Nota 3_2.1  NEW FTA passage prés BIS" xfId="27815"/>
    <cellStyle name="Nota 4" xfId="27816"/>
    <cellStyle name="Nota 4 2" xfId="27817"/>
    <cellStyle name="Nota 4 3" xfId="27818"/>
    <cellStyle name="Nota 4 4" xfId="27819"/>
    <cellStyle name="Nota 4 5" xfId="27820"/>
    <cellStyle name="Nota 4 6" xfId="27821"/>
    <cellStyle name="Nota 4_2.1  NEW FTA passage prés BIS" xfId="27822"/>
    <cellStyle name="Nota 5" xfId="27823"/>
    <cellStyle name="Nota 5 2" xfId="27824"/>
    <cellStyle name="Nota 5 3" xfId="27825"/>
    <cellStyle name="Nota 5 4" xfId="27826"/>
    <cellStyle name="Nota 5 5" xfId="27827"/>
    <cellStyle name="Nota 5 6" xfId="27828"/>
    <cellStyle name="Nota 5_2.1  NEW FTA passage prés BIS" xfId="27829"/>
    <cellStyle name="Nota 6" xfId="27830"/>
    <cellStyle name="Nota 6 2" xfId="27831"/>
    <cellStyle name="Nota 6 3" xfId="27832"/>
    <cellStyle name="Nota 6 4" xfId="27833"/>
    <cellStyle name="Nota 6 5" xfId="27834"/>
    <cellStyle name="Nota 6 6" xfId="27835"/>
    <cellStyle name="Nota 6_2.1  NEW FTA passage prés BIS" xfId="27836"/>
    <cellStyle name="Nota 7" xfId="27837"/>
    <cellStyle name="Nota 7 2" xfId="27838"/>
    <cellStyle name="Nota 7 3" xfId="27839"/>
    <cellStyle name="Nota 7 4" xfId="27840"/>
    <cellStyle name="Nota 7 5" xfId="27841"/>
    <cellStyle name="Nota 7 6" xfId="27842"/>
    <cellStyle name="Nota 7_2.1  NEW FTA passage prés BIS" xfId="27843"/>
    <cellStyle name="Nota 8" xfId="27844"/>
    <cellStyle name="Nota 8 2" xfId="27845"/>
    <cellStyle name="Nota 8 3" xfId="27846"/>
    <cellStyle name="Nota 8 4" xfId="27847"/>
    <cellStyle name="Nota 8 5" xfId="27848"/>
    <cellStyle name="Nota 8 6" xfId="27849"/>
    <cellStyle name="Nota 8_2.1  NEW FTA passage prés BIS" xfId="27850"/>
    <cellStyle name="Nota 9" xfId="27851"/>
    <cellStyle name="Nota 9 2" xfId="27852"/>
    <cellStyle name="Nota 9 3" xfId="27853"/>
    <cellStyle name="Nota 9 4" xfId="27854"/>
    <cellStyle name="Nota 9 5" xfId="27855"/>
    <cellStyle name="Nota 9 6" xfId="27856"/>
    <cellStyle name="Nota 9_2.1  NEW FTA passage prés BIS" xfId="27857"/>
    <cellStyle name="Nota_2.1  NEW FTA passage prés BIS" xfId="27858"/>
    <cellStyle name="Notas" xfId="27859"/>
    <cellStyle name="Notas 10" xfId="27860"/>
    <cellStyle name="Notas 11" xfId="27861"/>
    <cellStyle name="Notas 12" xfId="27862"/>
    <cellStyle name="Notas 13" xfId="27863"/>
    <cellStyle name="Notas 14" xfId="27864"/>
    <cellStyle name="Notas 15" xfId="27865"/>
    <cellStyle name="Notas 16" xfId="27866"/>
    <cellStyle name="Notas 17" xfId="27867"/>
    <cellStyle name="Notas 18" xfId="27868"/>
    <cellStyle name="Notas 19" xfId="27869"/>
    <cellStyle name="Notas 2" xfId="27870"/>
    <cellStyle name="Notas 2 10" xfId="27871"/>
    <cellStyle name="Notas 2 11" xfId="27872"/>
    <cellStyle name="Notas 2 12" xfId="27873"/>
    <cellStyle name="Notas 2 13" xfId="27874"/>
    <cellStyle name="Notas 2 14" xfId="27875"/>
    <cellStyle name="Notas 2 15" xfId="27876"/>
    <cellStyle name="Notas 2 16" xfId="27877"/>
    <cellStyle name="Notas 2 17" xfId="27878"/>
    <cellStyle name="Notas 2 18" xfId="27879"/>
    <cellStyle name="Notas 2 19" xfId="27880"/>
    <cellStyle name="Notas 2 2" xfId="27881"/>
    <cellStyle name="Notas 2 3" xfId="27882"/>
    <cellStyle name="Notas 2 4" xfId="27883"/>
    <cellStyle name="Notas 2 5" xfId="27884"/>
    <cellStyle name="Notas 2 6" xfId="27885"/>
    <cellStyle name="Notas 2 7" xfId="27886"/>
    <cellStyle name="Notas 2 8" xfId="27887"/>
    <cellStyle name="Notas 2 9" xfId="27888"/>
    <cellStyle name="Notas 2_note 2_FTAResultat" xfId="27889"/>
    <cellStyle name="Notas 20" xfId="27890"/>
    <cellStyle name="Notas 3" xfId="27891"/>
    <cellStyle name="Notas 4" xfId="27892"/>
    <cellStyle name="Notas 5" xfId="27893"/>
    <cellStyle name="Notas 6" xfId="27894"/>
    <cellStyle name="Notas 7" xfId="27895"/>
    <cellStyle name="Notas 8" xfId="27896"/>
    <cellStyle name="Notas 9" xfId="27897"/>
    <cellStyle name="Notas_note 2_FTAResultat" xfId="27898"/>
    <cellStyle name="Note" xfId="27899"/>
    <cellStyle name="Note 10" xfId="27900"/>
    <cellStyle name="Note 11" xfId="27901"/>
    <cellStyle name="Note 12" xfId="27902"/>
    <cellStyle name="Note 13" xfId="27903"/>
    <cellStyle name="Note 14" xfId="27904"/>
    <cellStyle name="Note 15" xfId="27905"/>
    <cellStyle name="Note 16" xfId="27906"/>
    <cellStyle name="Note 17" xfId="27907"/>
    <cellStyle name="Note 18" xfId="27908"/>
    <cellStyle name="Note 19" xfId="27909"/>
    <cellStyle name="Note 2" xfId="27910"/>
    <cellStyle name="Note 2 10" xfId="27911"/>
    <cellStyle name="Note 2 10 10" xfId="27912"/>
    <cellStyle name="Note 2 10 11" xfId="27913"/>
    <cellStyle name="Note 2 10 12" xfId="27914"/>
    <cellStyle name="Note 2 10 13" xfId="27915"/>
    <cellStyle name="Note 2 10 14" xfId="27916"/>
    <cellStyle name="Note 2 10 15" xfId="27917"/>
    <cellStyle name="Note 2 10 16" xfId="27918"/>
    <cellStyle name="Note 2 10 17" xfId="27919"/>
    <cellStyle name="Note 2 10 18" xfId="27920"/>
    <cellStyle name="Note 2 10 19" xfId="27921"/>
    <cellStyle name="Note 2 10 2" xfId="27922"/>
    <cellStyle name="Note 2 10 2 2" xfId="27923"/>
    <cellStyle name="Note 2 10 2_note 2_FTAResultat" xfId="27924"/>
    <cellStyle name="Note 2 10 20" xfId="27925"/>
    <cellStyle name="Note 2 10 21" xfId="27926"/>
    <cellStyle name="Note 2 10 22" xfId="27927"/>
    <cellStyle name="Note 2 10 3" xfId="27928"/>
    <cellStyle name="Note 2 10 3 2" xfId="27929"/>
    <cellStyle name="Note 2 10 3_note 2_FTAResultat" xfId="27930"/>
    <cellStyle name="Note 2 10 4" xfId="27931"/>
    <cellStyle name="Note 2 10 4 2" xfId="27932"/>
    <cellStyle name="Note 2 10 4_note 2_FTAResultat" xfId="27933"/>
    <cellStyle name="Note 2 10 5" xfId="27934"/>
    <cellStyle name="Note 2 10 5 2" xfId="27935"/>
    <cellStyle name="Note 2 10 6" xfId="27936"/>
    <cellStyle name="Note 2 10 7" xfId="27937"/>
    <cellStyle name="Note 2 10 8" xfId="27938"/>
    <cellStyle name="Note 2 10 9" xfId="27939"/>
    <cellStyle name="Note 2 10_note 2_FTAResultat" xfId="27940"/>
    <cellStyle name="Note 2 11" xfId="27941"/>
    <cellStyle name="Note 2 11 10" xfId="27942"/>
    <cellStyle name="Note 2 11 11" xfId="27943"/>
    <cellStyle name="Note 2 11 12" xfId="27944"/>
    <cellStyle name="Note 2 11 13" xfId="27945"/>
    <cellStyle name="Note 2 11 14" xfId="27946"/>
    <cellStyle name="Note 2 11 15" xfId="27947"/>
    <cellStyle name="Note 2 11 16" xfId="27948"/>
    <cellStyle name="Note 2 11 17" xfId="27949"/>
    <cellStyle name="Note 2 11 18" xfId="27950"/>
    <cellStyle name="Note 2 11 19" xfId="27951"/>
    <cellStyle name="Note 2 11 2" xfId="27952"/>
    <cellStyle name="Note 2 11 2 2" xfId="27953"/>
    <cellStyle name="Note 2 11 2_note 2_FTAResultat" xfId="27954"/>
    <cellStyle name="Note 2 11 20" xfId="27955"/>
    <cellStyle name="Note 2 11 21" xfId="27956"/>
    <cellStyle name="Note 2 11 22" xfId="27957"/>
    <cellStyle name="Note 2 11 3" xfId="27958"/>
    <cellStyle name="Note 2 11 3 2" xfId="27959"/>
    <cellStyle name="Note 2 11 3_note 2_FTAResultat" xfId="27960"/>
    <cellStyle name="Note 2 11 4" xfId="27961"/>
    <cellStyle name="Note 2 11 4 2" xfId="27962"/>
    <cellStyle name="Note 2 11 4_note 2_FTAResultat" xfId="27963"/>
    <cellStyle name="Note 2 11 5" xfId="27964"/>
    <cellStyle name="Note 2 11 5 2" xfId="27965"/>
    <cellStyle name="Note 2 11 6" xfId="27966"/>
    <cellStyle name="Note 2 11 7" xfId="27967"/>
    <cellStyle name="Note 2 11 8" xfId="27968"/>
    <cellStyle name="Note 2 11 9" xfId="27969"/>
    <cellStyle name="Note 2 11_note 2_FTAResultat" xfId="27970"/>
    <cellStyle name="Note 2 12" xfId="27971"/>
    <cellStyle name="Note 2 12 10" xfId="27972"/>
    <cellStyle name="Note 2 12 11" xfId="27973"/>
    <cellStyle name="Note 2 12 12" xfId="27974"/>
    <cellStyle name="Note 2 12 13" xfId="27975"/>
    <cellStyle name="Note 2 12 14" xfId="27976"/>
    <cellStyle name="Note 2 12 15" xfId="27977"/>
    <cellStyle name="Note 2 12 16" xfId="27978"/>
    <cellStyle name="Note 2 12 17" xfId="27979"/>
    <cellStyle name="Note 2 12 18" xfId="27980"/>
    <cellStyle name="Note 2 12 19" xfId="27981"/>
    <cellStyle name="Note 2 12 2" xfId="27982"/>
    <cellStyle name="Note 2 12 2 2" xfId="27983"/>
    <cellStyle name="Note 2 12 2_note 2_FTAResultat" xfId="27984"/>
    <cellStyle name="Note 2 12 20" xfId="27985"/>
    <cellStyle name="Note 2 12 21" xfId="27986"/>
    <cellStyle name="Note 2 12 22" xfId="27987"/>
    <cellStyle name="Note 2 12 3" xfId="27988"/>
    <cellStyle name="Note 2 12 3 2" xfId="27989"/>
    <cellStyle name="Note 2 12 3_note 2_FTAResultat" xfId="27990"/>
    <cellStyle name="Note 2 12 4" xfId="27991"/>
    <cellStyle name="Note 2 12 4 2" xfId="27992"/>
    <cellStyle name="Note 2 12 4_note 2_FTAResultat" xfId="27993"/>
    <cellStyle name="Note 2 12 5" xfId="27994"/>
    <cellStyle name="Note 2 12 5 2" xfId="27995"/>
    <cellStyle name="Note 2 12 6" xfId="27996"/>
    <cellStyle name="Note 2 12 7" xfId="27997"/>
    <cellStyle name="Note 2 12 8" xfId="27998"/>
    <cellStyle name="Note 2 12 9" xfId="27999"/>
    <cellStyle name="Note 2 12_note 2_FTAResultat" xfId="28000"/>
    <cellStyle name="Note 2 13" xfId="28001"/>
    <cellStyle name="Note 2 13 2" xfId="28002"/>
    <cellStyle name="Note 2 13_note 2_FTAResultat" xfId="28003"/>
    <cellStyle name="Note 2 14" xfId="28004"/>
    <cellStyle name="Note 2 14 2" xfId="28005"/>
    <cellStyle name="Note 2 14_note 2_FTAResultat" xfId="28006"/>
    <cellStyle name="Note 2 15" xfId="28007"/>
    <cellStyle name="Note 2 15 2" xfId="28008"/>
    <cellStyle name="Note 2 15_note 2_FTAResultat" xfId="28009"/>
    <cellStyle name="Note 2 16" xfId="28010"/>
    <cellStyle name="Note 2 16 2" xfId="28011"/>
    <cellStyle name="Note 2 17" xfId="28012"/>
    <cellStyle name="Note 2 18" xfId="28013"/>
    <cellStyle name="Note 2 19" xfId="28014"/>
    <cellStyle name="Note 2 2" xfId="28015"/>
    <cellStyle name="Note 2 2 10" xfId="28016"/>
    <cellStyle name="Note 2 2 11" xfId="28017"/>
    <cellStyle name="Note 2 2 12" xfId="28018"/>
    <cellStyle name="Note 2 2 13" xfId="28019"/>
    <cellStyle name="Note 2 2 14" xfId="28020"/>
    <cellStyle name="Note 2 2 15" xfId="28021"/>
    <cellStyle name="Note 2 2 16" xfId="28022"/>
    <cellStyle name="Note 2 2 17" xfId="28023"/>
    <cellStyle name="Note 2 2 18" xfId="28024"/>
    <cellStyle name="Note 2 2 19" xfId="28025"/>
    <cellStyle name="Note 2 2 2" xfId="28026"/>
    <cellStyle name="Note 2 2 2 10" xfId="28027"/>
    <cellStyle name="Note 2 2 2 11" xfId="28028"/>
    <cellStyle name="Note 2 2 2 12" xfId="28029"/>
    <cellStyle name="Note 2 2 2 13" xfId="28030"/>
    <cellStyle name="Note 2 2 2 14" xfId="28031"/>
    <cellStyle name="Note 2 2 2 15" xfId="28032"/>
    <cellStyle name="Note 2 2 2 16" xfId="28033"/>
    <cellStyle name="Note 2 2 2 17" xfId="28034"/>
    <cellStyle name="Note 2 2 2 18" xfId="28035"/>
    <cellStyle name="Note 2 2 2 19" xfId="28036"/>
    <cellStyle name="Note 2 2 2 2" xfId="28037"/>
    <cellStyle name="Note 2 2 2 2 2" xfId="28038"/>
    <cellStyle name="Note 2 2 2 2_note 2_FTAResultat" xfId="28039"/>
    <cellStyle name="Note 2 2 2 20" xfId="28040"/>
    <cellStyle name="Note 2 2 2 21" xfId="28041"/>
    <cellStyle name="Note 2 2 2 22" xfId="28042"/>
    <cellStyle name="Note 2 2 2 3" xfId="28043"/>
    <cellStyle name="Note 2 2 2 3 2" xfId="28044"/>
    <cellStyle name="Note 2 2 2 3_note 2_FTAResultat" xfId="28045"/>
    <cellStyle name="Note 2 2 2 4" xfId="28046"/>
    <cellStyle name="Note 2 2 2 4 2" xfId="28047"/>
    <cellStyle name="Note 2 2 2 4_note 2_FTAResultat" xfId="28048"/>
    <cellStyle name="Note 2 2 2 5" xfId="28049"/>
    <cellStyle name="Note 2 2 2 5 2" xfId="28050"/>
    <cellStyle name="Note 2 2 2 6" xfId="28051"/>
    <cellStyle name="Note 2 2 2 7" xfId="28052"/>
    <cellStyle name="Note 2 2 2 8" xfId="28053"/>
    <cellStyle name="Note 2 2 2 9" xfId="28054"/>
    <cellStyle name="Note 2 2 2_note 2_FTAResultat" xfId="28055"/>
    <cellStyle name="Note 2 2 20" xfId="28056"/>
    <cellStyle name="Note 2 2 21" xfId="28057"/>
    <cellStyle name="Note 2 2 22" xfId="28058"/>
    <cellStyle name="Note 2 2 23" xfId="28059"/>
    <cellStyle name="Note 2 2 3" xfId="28060"/>
    <cellStyle name="Note 2 2 3 10" xfId="28061"/>
    <cellStyle name="Note 2 2 3 11" xfId="28062"/>
    <cellStyle name="Note 2 2 3 12" xfId="28063"/>
    <cellStyle name="Note 2 2 3 13" xfId="28064"/>
    <cellStyle name="Note 2 2 3 14" xfId="28065"/>
    <cellStyle name="Note 2 2 3 15" xfId="28066"/>
    <cellStyle name="Note 2 2 3 16" xfId="28067"/>
    <cellStyle name="Note 2 2 3 17" xfId="28068"/>
    <cellStyle name="Note 2 2 3 18" xfId="28069"/>
    <cellStyle name="Note 2 2 3 19" xfId="28070"/>
    <cellStyle name="Note 2 2 3 2" xfId="28071"/>
    <cellStyle name="Note 2 2 3 2 2" xfId="28072"/>
    <cellStyle name="Note 2 2 3 2_note 2_FTAResultat" xfId="28073"/>
    <cellStyle name="Note 2 2 3 20" xfId="28074"/>
    <cellStyle name="Note 2 2 3 21" xfId="28075"/>
    <cellStyle name="Note 2 2 3 22" xfId="28076"/>
    <cellStyle name="Note 2 2 3 3" xfId="28077"/>
    <cellStyle name="Note 2 2 3 3 2" xfId="28078"/>
    <cellStyle name="Note 2 2 3 3_note 2_FTAResultat" xfId="28079"/>
    <cellStyle name="Note 2 2 3 4" xfId="28080"/>
    <cellStyle name="Note 2 2 3 4 2" xfId="28081"/>
    <cellStyle name="Note 2 2 3 4_note 2_FTAResultat" xfId="28082"/>
    <cellStyle name="Note 2 2 3 5" xfId="28083"/>
    <cellStyle name="Note 2 2 3 5 2" xfId="28084"/>
    <cellStyle name="Note 2 2 3 6" xfId="28085"/>
    <cellStyle name="Note 2 2 3 7" xfId="28086"/>
    <cellStyle name="Note 2 2 3 8" xfId="28087"/>
    <cellStyle name="Note 2 2 3 9" xfId="28088"/>
    <cellStyle name="Note 2 2 3_note 2_FTAResultat" xfId="28089"/>
    <cellStyle name="Note 2 2 4" xfId="28090"/>
    <cellStyle name="Note 2 2 4 10" xfId="28091"/>
    <cellStyle name="Note 2 2 4 11" xfId="28092"/>
    <cellStyle name="Note 2 2 4 12" xfId="28093"/>
    <cellStyle name="Note 2 2 4 13" xfId="28094"/>
    <cellStyle name="Note 2 2 4 14" xfId="28095"/>
    <cellStyle name="Note 2 2 4 15" xfId="28096"/>
    <cellStyle name="Note 2 2 4 16" xfId="28097"/>
    <cellStyle name="Note 2 2 4 17" xfId="28098"/>
    <cellStyle name="Note 2 2 4 18" xfId="28099"/>
    <cellStyle name="Note 2 2 4 19" xfId="28100"/>
    <cellStyle name="Note 2 2 4 2" xfId="28101"/>
    <cellStyle name="Note 2 2 4 2 2" xfId="28102"/>
    <cellStyle name="Note 2 2 4 2_note 2_FTAResultat" xfId="28103"/>
    <cellStyle name="Note 2 2 4 20" xfId="28104"/>
    <cellStyle name="Note 2 2 4 21" xfId="28105"/>
    <cellStyle name="Note 2 2 4 22" xfId="28106"/>
    <cellStyle name="Note 2 2 4 3" xfId="28107"/>
    <cellStyle name="Note 2 2 4 3 2" xfId="28108"/>
    <cellStyle name="Note 2 2 4 3_note 2_FTAResultat" xfId="28109"/>
    <cellStyle name="Note 2 2 4 4" xfId="28110"/>
    <cellStyle name="Note 2 2 4 4 2" xfId="28111"/>
    <cellStyle name="Note 2 2 4 4_note 2_FTAResultat" xfId="28112"/>
    <cellStyle name="Note 2 2 4 5" xfId="28113"/>
    <cellStyle name="Note 2 2 4 5 2" xfId="28114"/>
    <cellStyle name="Note 2 2 4 6" xfId="28115"/>
    <cellStyle name="Note 2 2 4 7" xfId="28116"/>
    <cellStyle name="Note 2 2 4 8" xfId="28117"/>
    <cellStyle name="Note 2 2 4 9" xfId="28118"/>
    <cellStyle name="Note 2 2 4_note 2_FTAResultat" xfId="28119"/>
    <cellStyle name="Note 2 2 5" xfId="28120"/>
    <cellStyle name="Note 2 2 5 10" xfId="28121"/>
    <cellStyle name="Note 2 2 5 11" xfId="28122"/>
    <cellStyle name="Note 2 2 5 12" xfId="28123"/>
    <cellStyle name="Note 2 2 5 13" xfId="28124"/>
    <cellStyle name="Note 2 2 5 14" xfId="28125"/>
    <cellStyle name="Note 2 2 5 15" xfId="28126"/>
    <cellStyle name="Note 2 2 5 16" xfId="28127"/>
    <cellStyle name="Note 2 2 5 17" xfId="28128"/>
    <cellStyle name="Note 2 2 5 18" xfId="28129"/>
    <cellStyle name="Note 2 2 5 19" xfId="28130"/>
    <cellStyle name="Note 2 2 5 2" xfId="28131"/>
    <cellStyle name="Note 2 2 5 2 2" xfId="28132"/>
    <cellStyle name="Note 2 2 5 2_note 2_FTAResultat" xfId="28133"/>
    <cellStyle name="Note 2 2 5 20" xfId="28134"/>
    <cellStyle name="Note 2 2 5 21" xfId="28135"/>
    <cellStyle name="Note 2 2 5 22" xfId="28136"/>
    <cellStyle name="Note 2 2 5 3" xfId="28137"/>
    <cellStyle name="Note 2 2 5 3 2" xfId="28138"/>
    <cellStyle name="Note 2 2 5 3_note 2_FTAResultat" xfId="28139"/>
    <cellStyle name="Note 2 2 5 4" xfId="28140"/>
    <cellStyle name="Note 2 2 5 4 2" xfId="28141"/>
    <cellStyle name="Note 2 2 5 4_note 2_FTAResultat" xfId="28142"/>
    <cellStyle name="Note 2 2 5 5" xfId="28143"/>
    <cellStyle name="Note 2 2 5 5 2" xfId="28144"/>
    <cellStyle name="Note 2 2 5 6" xfId="28145"/>
    <cellStyle name="Note 2 2 5 7" xfId="28146"/>
    <cellStyle name="Note 2 2 5 8" xfId="28147"/>
    <cellStyle name="Note 2 2 5 9" xfId="28148"/>
    <cellStyle name="Note 2 2 5_note 2_FTAResultat" xfId="28149"/>
    <cellStyle name="Note 2 2 6" xfId="28150"/>
    <cellStyle name="Note 2 2 6 2" xfId="28151"/>
    <cellStyle name="Note 2 2 6_note 2_FTAResultat" xfId="28152"/>
    <cellStyle name="Note 2 2 7" xfId="28153"/>
    <cellStyle name="Note 2 2 7 2" xfId="28154"/>
    <cellStyle name="Note 2 2 7_note 2_FTAResultat" xfId="28155"/>
    <cellStyle name="Note 2 2 8" xfId="28156"/>
    <cellStyle name="Note 2 2 8 2" xfId="28157"/>
    <cellStyle name="Note 2 2 8_note 2_FTAResultat" xfId="28158"/>
    <cellStyle name="Note 2 2 9" xfId="28159"/>
    <cellStyle name="Note 2 2 9 2" xfId="28160"/>
    <cellStyle name="Note 2 2_note 2_FTAResultat" xfId="28161"/>
    <cellStyle name="Note 2 20" xfId="28162"/>
    <cellStyle name="Note 2 21" xfId="28163"/>
    <cellStyle name="Note 2 22" xfId="28164"/>
    <cellStyle name="Note 2 23" xfId="28165"/>
    <cellStyle name="Note 2 24" xfId="28166"/>
    <cellStyle name="Note 2 25" xfId="28167"/>
    <cellStyle name="Note 2 26" xfId="28168"/>
    <cellStyle name="Note 2 27" xfId="28169"/>
    <cellStyle name="Note 2 28" xfId="28170"/>
    <cellStyle name="Note 2 3" xfId="28171"/>
    <cellStyle name="Note 2 3 10" xfId="28172"/>
    <cellStyle name="Note 2 3 11" xfId="28173"/>
    <cellStyle name="Note 2 3 12" xfId="28174"/>
    <cellStyle name="Note 2 3 13" xfId="28175"/>
    <cellStyle name="Note 2 3 14" xfId="28176"/>
    <cellStyle name="Note 2 3 15" xfId="28177"/>
    <cellStyle name="Note 2 3 16" xfId="28178"/>
    <cellStyle name="Note 2 3 17" xfId="28179"/>
    <cellStyle name="Note 2 3 18" xfId="28180"/>
    <cellStyle name="Note 2 3 19" xfId="28181"/>
    <cellStyle name="Note 2 3 2" xfId="28182"/>
    <cellStyle name="Note 2 3 2 10" xfId="28183"/>
    <cellStyle name="Note 2 3 2 11" xfId="28184"/>
    <cellStyle name="Note 2 3 2 12" xfId="28185"/>
    <cellStyle name="Note 2 3 2 13" xfId="28186"/>
    <cellStyle name="Note 2 3 2 14" xfId="28187"/>
    <cellStyle name="Note 2 3 2 15" xfId="28188"/>
    <cellStyle name="Note 2 3 2 16" xfId="28189"/>
    <cellStyle name="Note 2 3 2 17" xfId="28190"/>
    <cellStyle name="Note 2 3 2 18" xfId="28191"/>
    <cellStyle name="Note 2 3 2 19" xfId="28192"/>
    <cellStyle name="Note 2 3 2 2" xfId="28193"/>
    <cellStyle name="Note 2 3 2 2 2" xfId="28194"/>
    <cellStyle name="Note 2 3 2 2_note 2_FTAResultat" xfId="28195"/>
    <cellStyle name="Note 2 3 2 20" xfId="28196"/>
    <cellStyle name="Note 2 3 2 21" xfId="28197"/>
    <cellStyle name="Note 2 3 2 22" xfId="28198"/>
    <cellStyle name="Note 2 3 2 3" xfId="28199"/>
    <cellStyle name="Note 2 3 2 3 2" xfId="28200"/>
    <cellStyle name="Note 2 3 2 3_note 2_FTAResultat" xfId="28201"/>
    <cellStyle name="Note 2 3 2 4" xfId="28202"/>
    <cellStyle name="Note 2 3 2 4 2" xfId="28203"/>
    <cellStyle name="Note 2 3 2 4_note 2_FTAResultat" xfId="28204"/>
    <cellStyle name="Note 2 3 2 5" xfId="28205"/>
    <cellStyle name="Note 2 3 2 5 2" xfId="28206"/>
    <cellStyle name="Note 2 3 2 6" xfId="28207"/>
    <cellStyle name="Note 2 3 2 7" xfId="28208"/>
    <cellStyle name="Note 2 3 2 8" xfId="28209"/>
    <cellStyle name="Note 2 3 2 9" xfId="28210"/>
    <cellStyle name="Note 2 3 2_note 2_FTAResultat" xfId="28211"/>
    <cellStyle name="Note 2 3 20" xfId="28212"/>
    <cellStyle name="Note 2 3 21" xfId="28213"/>
    <cellStyle name="Note 2 3 22" xfId="28214"/>
    <cellStyle name="Note 2 3 23" xfId="28215"/>
    <cellStyle name="Note 2 3 24" xfId="28216"/>
    <cellStyle name="Note 2 3 25" xfId="28217"/>
    <cellStyle name="Note 2 3 3" xfId="28218"/>
    <cellStyle name="Note 2 3 3 10" xfId="28219"/>
    <cellStyle name="Note 2 3 3 11" xfId="28220"/>
    <cellStyle name="Note 2 3 3 12" xfId="28221"/>
    <cellStyle name="Note 2 3 3 13" xfId="28222"/>
    <cellStyle name="Note 2 3 3 14" xfId="28223"/>
    <cellStyle name="Note 2 3 3 15" xfId="28224"/>
    <cellStyle name="Note 2 3 3 16" xfId="28225"/>
    <cellStyle name="Note 2 3 3 17" xfId="28226"/>
    <cellStyle name="Note 2 3 3 18" xfId="28227"/>
    <cellStyle name="Note 2 3 3 19" xfId="28228"/>
    <cellStyle name="Note 2 3 3 2" xfId="28229"/>
    <cellStyle name="Note 2 3 3 2 2" xfId="28230"/>
    <cellStyle name="Note 2 3 3 2_note 2_FTAResultat" xfId="28231"/>
    <cellStyle name="Note 2 3 3 20" xfId="28232"/>
    <cellStyle name="Note 2 3 3 21" xfId="28233"/>
    <cellStyle name="Note 2 3 3 22" xfId="28234"/>
    <cellStyle name="Note 2 3 3 3" xfId="28235"/>
    <cellStyle name="Note 2 3 3 3 2" xfId="28236"/>
    <cellStyle name="Note 2 3 3 3_note 2_FTAResultat" xfId="28237"/>
    <cellStyle name="Note 2 3 3 4" xfId="28238"/>
    <cellStyle name="Note 2 3 3 4 2" xfId="28239"/>
    <cellStyle name="Note 2 3 3 4_note 2_FTAResultat" xfId="28240"/>
    <cellStyle name="Note 2 3 3 5" xfId="28241"/>
    <cellStyle name="Note 2 3 3 5 2" xfId="28242"/>
    <cellStyle name="Note 2 3 3 6" xfId="28243"/>
    <cellStyle name="Note 2 3 3 7" xfId="28244"/>
    <cellStyle name="Note 2 3 3 8" xfId="28245"/>
    <cellStyle name="Note 2 3 3 9" xfId="28246"/>
    <cellStyle name="Note 2 3 3_note 2_FTAResultat" xfId="28247"/>
    <cellStyle name="Note 2 3 4" xfId="28248"/>
    <cellStyle name="Note 2 3 4 10" xfId="28249"/>
    <cellStyle name="Note 2 3 4 11" xfId="28250"/>
    <cellStyle name="Note 2 3 4 12" xfId="28251"/>
    <cellStyle name="Note 2 3 4 13" xfId="28252"/>
    <cellStyle name="Note 2 3 4 14" xfId="28253"/>
    <cellStyle name="Note 2 3 4 15" xfId="28254"/>
    <cellStyle name="Note 2 3 4 16" xfId="28255"/>
    <cellStyle name="Note 2 3 4 17" xfId="28256"/>
    <cellStyle name="Note 2 3 4 18" xfId="28257"/>
    <cellStyle name="Note 2 3 4 19" xfId="28258"/>
    <cellStyle name="Note 2 3 4 2" xfId="28259"/>
    <cellStyle name="Note 2 3 4 2 2" xfId="28260"/>
    <cellStyle name="Note 2 3 4 2_note 2_FTAResultat" xfId="28261"/>
    <cellStyle name="Note 2 3 4 20" xfId="28262"/>
    <cellStyle name="Note 2 3 4 21" xfId="28263"/>
    <cellStyle name="Note 2 3 4 22" xfId="28264"/>
    <cellStyle name="Note 2 3 4 3" xfId="28265"/>
    <cellStyle name="Note 2 3 4 3 2" xfId="28266"/>
    <cellStyle name="Note 2 3 4 3_note 2_FTAResultat" xfId="28267"/>
    <cellStyle name="Note 2 3 4 4" xfId="28268"/>
    <cellStyle name="Note 2 3 4 4 2" xfId="28269"/>
    <cellStyle name="Note 2 3 4 4_note 2_FTAResultat" xfId="28270"/>
    <cellStyle name="Note 2 3 4 5" xfId="28271"/>
    <cellStyle name="Note 2 3 4 5 2" xfId="28272"/>
    <cellStyle name="Note 2 3 4 6" xfId="28273"/>
    <cellStyle name="Note 2 3 4 7" xfId="28274"/>
    <cellStyle name="Note 2 3 4 8" xfId="28275"/>
    <cellStyle name="Note 2 3 4 9" xfId="28276"/>
    <cellStyle name="Note 2 3 4_note 2_FTAResultat" xfId="28277"/>
    <cellStyle name="Note 2 3 5" xfId="28278"/>
    <cellStyle name="Note 2 3 5 10" xfId="28279"/>
    <cellStyle name="Note 2 3 5 11" xfId="28280"/>
    <cellStyle name="Note 2 3 5 12" xfId="28281"/>
    <cellStyle name="Note 2 3 5 13" xfId="28282"/>
    <cellStyle name="Note 2 3 5 14" xfId="28283"/>
    <cellStyle name="Note 2 3 5 15" xfId="28284"/>
    <cellStyle name="Note 2 3 5 16" xfId="28285"/>
    <cellStyle name="Note 2 3 5 17" xfId="28286"/>
    <cellStyle name="Note 2 3 5 18" xfId="28287"/>
    <cellStyle name="Note 2 3 5 19" xfId="28288"/>
    <cellStyle name="Note 2 3 5 2" xfId="28289"/>
    <cellStyle name="Note 2 3 5 2 2" xfId="28290"/>
    <cellStyle name="Note 2 3 5 2_note 2_FTAResultat" xfId="28291"/>
    <cellStyle name="Note 2 3 5 20" xfId="28292"/>
    <cellStyle name="Note 2 3 5 21" xfId="28293"/>
    <cellStyle name="Note 2 3 5 22" xfId="28294"/>
    <cellStyle name="Note 2 3 5 3" xfId="28295"/>
    <cellStyle name="Note 2 3 5 3 2" xfId="28296"/>
    <cellStyle name="Note 2 3 5 3_note 2_FTAResultat" xfId="28297"/>
    <cellStyle name="Note 2 3 5 4" xfId="28298"/>
    <cellStyle name="Note 2 3 5 4 2" xfId="28299"/>
    <cellStyle name="Note 2 3 5 4_note 2_FTAResultat" xfId="28300"/>
    <cellStyle name="Note 2 3 5 5" xfId="28301"/>
    <cellStyle name="Note 2 3 5 5 2" xfId="28302"/>
    <cellStyle name="Note 2 3 5 6" xfId="28303"/>
    <cellStyle name="Note 2 3 5 7" xfId="28304"/>
    <cellStyle name="Note 2 3 5 8" xfId="28305"/>
    <cellStyle name="Note 2 3 5 9" xfId="28306"/>
    <cellStyle name="Note 2 3 5_note 2_FTAResultat" xfId="28307"/>
    <cellStyle name="Note 2 3 6" xfId="28308"/>
    <cellStyle name="Note 2 3 6 2" xfId="28309"/>
    <cellStyle name="Note 2 3 6_note 2_FTAResultat" xfId="28310"/>
    <cellStyle name="Note 2 3 7" xfId="28311"/>
    <cellStyle name="Note 2 3 7 2" xfId="28312"/>
    <cellStyle name="Note 2 3 7_note 2_FTAResultat" xfId="28313"/>
    <cellStyle name="Note 2 3 8" xfId="28314"/>
    <cellStyle name="Note 2 3 8 2" xfId="28315"/>
    <cellStyle name="Note 2 3 8_note 2_FTAResultat" xfId="28316"/>
    <cellStyle name="Note 2 3 9" xfId="28317"/>
    <cellStyle name="Note 2 3 9 2" xfId="28318"/>
    <cellStyle name="Note 2 3_note 2_FTAResultat" xfId="28319"/>
    <cellStyle name="Note 2 4" xfId="28320"/>
    <cellStyle name="Note 2 4 10" xfId="28321"/>
    <cellStyle name="Note 2 4 11" xfId="28322"/>
    <cellStyle name="Note 2 4 12" xfId="28323"/>
    <cellStyle name="Note 2 4 13" xfId="28324"/>
    <cellStyle name="Note 2 4 14" xfId="28325"/>
    <cellStyle name="Note 2 4 15" xfId="28326"/>
    <cellStyle name="Note 2 4 16" xfId="28327"/>
    <cellStyle name="Note 2 4 17" xfId="28328"/>
    <cellStyle name="Note 2 4 18" xfId="28329"/>
    <cellStyle name="Note 2 4 19" xfId="28330"/>
    <cellStyle name="Note 2 4 2" xfId="28331"/>
    <cellStyle name="Note 2 4 2 10" xfId="28332"/>
    <cellStyle name="Note 2 4 2 11" xfId="28333"/>
    <cellStyle name="Note 2 4 2 12" xfId="28334"/>
    <cellStyle name="Note 2 4 2 13" xfId="28335"/>
    <cellStyle name="Note 2 4 2 14" xfId="28336"/>
    <cellStyle name="Note 2 4 2 15" xfId="28337"/>
    <cellStyle name="Note 2 4 2 16" xfId="28338"/>
    <cellStyle name="Note 2 4 2 17" xfId="28339"/>
    <cellStyle name="Note 2 4 2 18" xfId="28340"/>
    <cellStyle name="Note 2 4 2 19" xfId="28341"/>
    <cellStyle name="Note 2 4 2 2" xfId="28342"/>
    <cellStyle name="Note 2 4 2 2 2" xfId="28343"/>
    <cellStyle name="Note 2 4 2 2_note 2_FTAResultat" xfId="28344"/>
    <cellStyle name="Note 2 4 2 20" xfId="28345"/>
    <cellStyle name="Note 2 4 2 21" xfId="28346"/>
    <cellStyle name="Note 2 4 2 22" xfId="28347"/>
    <cellStyle name="Note 2 4 2 3" xfId="28348"/>
    <cellStyle name="Note 2 4 2 3 2" xfId="28349"/>
    <cellStyle name="Note 2 4 2 3_note 2_FTAResultat" xfId="28350"/>
    <cellStyle name="Note 2 4 2 4" xfId="28351"/>
    <cellStyle name="Note 2 4 2 4 2" xfId="28352"/>
    <cellStyle name="Note 2 4 2 4_note 2_FTAResultat" xfId="28353"/>
    <cellStyle name="Note 2 4 2 5" xfId="28354"/>
    <cellStyle name="Note 2 4 2 5 2" xfId="28355"/>
    <cellStyle name="Note 2 4 2 6" xfId="28356"/>
    <cellStyle name="Note 2 4 2 7" xfId="28357"/>
    <cellStyle name="Note 2 4 2 8" xfId="28358"/>
    <cellStyle name="Note 2 4 2 9" xfId="28359"/>
    <cellStyle name="Note 2 4 2_note 2_FTAResultat" xfId="28360"/>
    <cellStyle name="Note 2 4 20" xfId="28361"/>
    <cellStyle name="Note 2 4 21" xfId="28362"/>
    <cellStyle name="Note 2 4 22" xfId="28363"/>
    <cellStyle name="Note 2 4 23" xfId="28364"/>
    <cellStyle name="Note 2 4 24" xfId="28365"/>
    <cellStyle name="Note 2 4 3" xfId="28366"/>
    <cellStyle name="Note 2 4 3 10" xfId="28367"/>
    <cellStyle name="Note 2 4 3 11" xfId="28368"/>
    <cellStyle name="Note 2 4 3 12" xfId="28369"/>
    <cellStyle name="Note 2 4 3 13" xfId="28370"/>
    <cellStyle name="Note 2 4 3 14" xfId="28371"/>
    <cellStyle name="Note 2 4 3 15" xfId="28372"/>
    <cellStyle name="Note 2 4 3 16" xfId="28373"/>
    <cellStyle name="Note 2 4 3 17" xfId="28374"/>
    <cellStyle name="Note 2 4 3 18" xfId="28375"/>
    <cellStyle name="Note 2 4 3 19" xfId="28376"/>
    <cellStyle name="Note 2 4 3 2" xfId="28377"/>
    <cellStyle name="Note 2 4 3 2 2" xfId="28378"/>
    <cellStyle name="Note 2 4 3 2_note 2_FTAResultat" xfId="28379"/>
    <cellStyle name="Note 2 4 3 20" xfId="28380"/>
    <cellStyle name="Note 2 4 3 21" xfId="28381"/>
    <cellStyle name="Note 2 4 3 22" xfId="28382"/>
    <cellStyle name="Note 2 4 3 3" xfId="28383"/>
    <cellStyle name="Note 2 4 3 3 2" xfId="28384"/>
    <cellStyle name="Note 2 4 3 3_note 2_FTAResultat" xfId="28385"/>
    <cellStyle name="Note 2 4 3 4" xfId="28386"/>
    <cellStyle name="Note 2 4 3 4 2" xfId="28387"/>
    <cellStyle name="Note 2 4 3 4_note 2_FTAResultat" xfId="28388"/>
    <cellStyle name="Note 2 4 3 5" xfId="28389"/>
    <cellStyle name="Note 2 4 3 5 2" xfId="28390"/>
    <cellStyle name="Note 2 4 3 6" xfId="28391"/>
    <cellStyle name="Note 2 4 3 7" xfId="28392"/>
    <cellStyle name="Note 2 4 3 8" xfId="28393"/>
    <cellStyle name="Note 2 4 3 9" xfId="28394"/>
    <cellStyle name="Note 2 4 3_note 2_FTAResultat" xfId="28395"/>
    <cellStyle name="Note 2 4 4" xfId="28396"/>
    <cellStyle name="Note 2 4 4 10" xfId="28397"/>
    <cellStyle name="Note 2 4 4 11" xfId="28398"/>
    <cellStyle name="Note 2 4 4 12" xfId="28399"/>
    <cellStyle name="Note 2 4 4 13" xfId="28400"/>
    <cellStyle name="Note 2 4 4 14" xfId="28401"/>
    <cellStyle name="Note 2 4 4 15" xfId="28402"/>
    <cellStyle name="Note 2 4 4 16" xfId="28403"/>
    <cellStyle name="Note 2 4 4 17" xfId="28404"/>
    <cellStyle name="Note 2 4 4 18" xfId="28405"/>
    <cellStyle name="Note 2 4 4 19" xfId="28406"/>
    <cellStyle name="Note 2 4 4 2" xfId="28407"/>
    <cellStyle name="Note 2 4 4 2 2" xfId="28408"/>
    <cellStyle name="Note 2 4 4 2_note 2_FTAResultat" xfId="28409"/>
    <cellStyle name="Note 2 4 4 20" xfId="28410"/>
    <cellStyle name="Note 2 4 4 21" xfId="28411"/>
    <cellStyle name="Note 2 4 4 22" xfId="28412"/>
    <cellStyle name="Note 2 4 4 3" xfId="28413"/>
    <cellStyle name="Note 2 4 4 3 2" xfId="28414"/>
    <cellStyle name="Note 2 4 4 3_note 2_FTAResultat" xfId="28415"/>
    <cellStyle name="Note 2 4 4 4" xfId="28416"/>
    <cellStyle name="Note 2 4 4 4 2" xfId="28417"/>
    <cellStyle name="Note 2 4 4 4_note 2_FTAResultat" xfId="28418"/>
    <cellStyle name="Note 2 4 4 5" xfId="28419"/>
    <cellStyle name="Note 2 4 4 5 2" xfId="28420"/>
    <cellStyle name="Note 2 4 4 6" xfId="28421"/>
    <cellStyle name="Note 2 4 4 7" xfId="28422"/>
    <cellStyle name="Note 2 4 4 8" xfId="28423"/>
    <cellStyle name="Note 2 4 4 9" xfId="28424"/>
    <cellStyle name="Note 2 4 4_note 2_FTAResultat" xfId="28425"/>
    <cellStyle name="Note 2 4 5" xfId="28426"/>
    <cellStyle name="Note 2 4 5 10" xfId="28427"/>
    <cellStyle name="Note 2 4 5 11" xfId="28428"/>
    <cellStyle name="Note 2 4 5 12" xfId="28429"/>
    <cellStyle name="Note 2 4 5 13" xfId="28430"/>
    <cellStyle name="Note 2 4 5 14" xfId="28431"/>
    <cellStyle name="Note 2 4 5 15" xfId="28432"/>
    <cellStyle name="Note 2 4 5 16" xfId="28433"/>
    <cellStyle name="Note 2 4 5 17" xfId="28434"/>
    <cellStyle name="Note 2 4 5 18" xfId="28435"/>
    <cellStyle name="Note 2 4 5 19" xfId="28436"/>
    <cellStyle name="Note 2 4 5 2" xfId="28437"/>
    <cellStyle name="Note 2 4 5 2 2" xfId="28438"/>
    <cellStyle name="Note 2 4 5 2_note 2_FTAResultat" xfId="28439"/>
    <cellStyle name="Note 2 4 5 20" xfId="28440"/>
    <cellStyle name="Note 2 4 5 21" xfId="28441"/>
    <cellStyle name="Note 2 4 5 22" xfId="28442"/>
    <cellStyle name="Note 2 4 5 3" xfId="28443"/>
    <cellStyle name="Note 2 4 5 3 2" xfId="28444"/>
    <cellStyle name="Note 2 4 5 3_note 2_FTAResultat" xfId="28445"/>
    <cellStyle name="Note 2 4 5 4" xfId="28446"/>
    <cellStyle name="Note 2 4 5 4 2" xfId="28447"/>
    <cellStyle name="Note 2 4 5 4_note 2_FTAResultat" xfId="28448"/>
    <cellStyle name="Note 2 4 5 5" xfId="28449"/>
    <cellStyle name="Note 2 4 5 5 2" xfId="28450"/>
    <cellStyle name="Note 2 4 5 6" xfId="28451"/>
    <cellStyle name="Note 2 4 5 7" xfId="28452"/>
    <cellStyle name="Note 2 4 5 8" xfId="28453"/>
    <cellStyle name="Note 2 4 5 9" xfId="28454"/>
    <cellStyle name="Note 2 4 5_note 2_FTAResultat" xfId="28455"/>
    <cellStyle name="Note 2 4 6" xfId="28456"/>
    <cellStyle name="Note 2 4 6 2" xfId="28457"/>
    <cellStyle name="Note 2 4 6_note 2_FTAResultat" xfId="28458"/>
    <cellStyle name="Note 2 4 7" xfId="28459"/>
    <cellStyle name="Note 2 4 7 2" xfId="28460"/>
    <cellStyle name="Note 2 4 7_note 2_FTAResultat" xfId="28461"/>
    <cellStyle name="Note 2 4 8" xfId="28462"/>
    <cellStyle name="Note 2 4 8 2" xfId="28463"/>
    <cellStyle name="Note 2 4 8_note 2_FTAResultat" xfId="28464"/>
    <cellStyle name="Note 2 4 9" xfId="28465"/>
    <cellStyle name="Note 2 4 9 2" xfId="28466"/>
    <cellStyle name="Note 2 4_note 2_FTAResultat" xfId="28467"/>
    <cellStyle name="Note 2 5" xfId="28468"/>
    <cellStyle name="Note 2 5 10" xfId="28469"/>
    <cellStyle name="Note 2 5 11" xfId="28470"/>
    <cellStyle name="Note 2 5 12" xfId="28471"/>
    <cellStyle name="Note 2 5 13" xfId="28472"/>
    <cellStyle name="Note 2 5 14" xfId="28473"/>
    <cellStyle name="Note 2 5 15" xfId="28474"/>
    <cellStyle name="Note 2 5 16" xfId="28475"/>
    <cellStyle name="Note 2 5 17" xfId="28476"/>
    <cellStyle name="Note 2 5 18" xfId="28477"/>
    <cellStyle name="Note 2 5 19" xfId="28478"/>
    <cellStyle name="Note 2 5 2" xfId="28479"/>
    <cellStyle name="Note 2 5 2 10" xfId="28480"/>
    <cellStyle name="Note 2 5 2 11" xfId="28481"/>
    <cellStyle name="Note 2 5 2 12" xfId="28482"/>
    <cellStyle name="Note 2 5 2 13" xfId="28483"/>
    <cellStyle name="Note 2 5 2 14" xfId="28484"/>
    <cellStyle name="Note 2 5 2 15" xfId="28485"/>
    <cellStyle name="Note 2 5 2 16" xfId="28486"/>
    <cellStyle name="Note 2 5 2 17" xfId="28487"/>
    <cellStyle name="Note 2 5 2 18" xfId="28488"/>
    <cellStyle name="Note 2 5 2 19" xfId="28489"/>
    <cellStyle name="Note 2 5 2 2" xfId="28490"/>
    <cellStyle name="Note 2 5 2 2 2" xfId="28491"/>
    <cellStyle name="Note 2 5 2 2_note 2_FTAResultat" xfId="28492"/>
    <cellStyle name="Note 2 5 2 20" xfId="28493"/>
    <cellStyle name="Note 2 5 2 21" xfId="28494"/>
    <cellStyle name="Note 2 5 2 22" xfId="28495"/>
    <cellStyle name="Note 2 5 2 3" xfId="28496"/>
    <cellStyle name="Note 2 5 2 3 2" xfId="28497"/>
    <cellStyle name="Note 2 5 2 3_note 2_FTAResultat" xfId="28498"/>
    <cellStyle name="Note 2 5 2 4" xfId="28499"/>
    <cellStyle name="Note 2 5 2 4 2" xfId="28500"/>
    <cellStyle name="Note 2 5 2 4_note 2_FTAResultat" xfId="28501"/>
    <cellStyle name="Note 2 5 2 5" xfId="28502"/>
    <cellStyle name="Note 2 5 2 5 2" xfId="28503"/>
    <cellStyle name="Note 2 5 2 6" xfId="28504"/>
    <cellStyle name="Note 2 5 2 7" xfId="28505"/>
    <cellStyle name="Note 2 5 2 8" xfId="28506"/>
    <cellStyle name="Note 2 5 2 9" xfId="28507"/>
    <cellStyle name="Note 2 5 2_note 2_FTAResultat" xfId="28508"/>
    <cellStyle name="Note 2 5 20" xfId="28509"/>
    <cellStyle name="Note 2 5 21" xfId="28510"/>
    <cellStyle name="Note 2 5 22" xfId="28511"/>
    <cellStyle name="Note 2 5 23" xfId="28512"/>
    <cellStyle name="Note 2 5 24" xfId="28513"/>
    <cellStyle name="Note 2 5 25" xfId="28514"/>
    <cellStyle name="Note 2 5 3" xfId="28515"/>
    <cellStyle name="Note 2 5 3 10" xfId="28516"/>
    <cellStyle name="Note 2 5 3 11" xfId="28517"/>
    <cellStyle name="Note 2 5 3 12" xfId="28518"/>
    <cellStyle name="Note 2 5 3 13" xfId="28519"/>
    <cellStyle name="Note 2 5 3 14" xfId="28520"/>
    <cellStyle name="Note 2 5 3 15" xfId="28521"/>
    <cellStyle name="Note 2 5 3 16" xfId="28522"/>
    <cellStyle name="Note 2 5 3 17" xfId="28523"/>
    <cellStyle name="Note 2 5 3 18" xfId="28524"/>
    <cellStyle name="Note 2 5 3 19" xfId="28525"/>
    <cellStyle name="Note 2 5 3 2" xfId="28526"/>
    <cellStyle name="Note 2 5 3 2 2" xfId="28527"/>
    <cellStyle name="Note 2 5 3 2_note 2_FTAResultat" xfId="28528"/>
    <cellStyle name="Note 2 5 3 20" xfId="28529"/>
    <cellStyle name="Note 2 5 3 21" xfId="28530"/>
    <cellStyle name="Note 2 5 3 22" xfId="28531"/>
    <cellStyle name="Note 2 5 3 3" xfId="28532"/>
    <cellStyle name="Note 2 5 3 3 2" xfId="28533"/>
    <cellStyle name="Note 2 5 3 3_note 2_FTAResultat" xfId="28534"/>
    <cellStyle name="Note 2 5 3 4" xfId="28535"/>
    <cellStyle name="Note 2 5 3 4 2" xfId="28536"/>
    <cellStyle name="Note 2 5 3 4_note 2_FTAResultat" xfId="28537"/>
    <cellStyle name="Note 2 5 3 5" xfId="28538"/>
    <cellStyle name="Note 2 5 3 5 2" xfId="28539"/>
    <cellStyle name="Note 2 5 3 6" xfId="28540"/>
    <cellStyle name="Note 2 5 3 7" xfId="28541"/>
    <cellStyle name="Note 2 5 3 8" xfId="28542"/>
    <cellStyle name="Note 2 5 3 9" xfId="28543"/>
    <cellStyle name="Note 2 5 3_note 2_FTAResultat" xfId="28544"/>
    <cellStyle name="Note 2 5 4" xfId="28545"/>
    <cellStyle name="Note 2 5 4 10" xfId="28546"/>
    <cellStyle name="Note 2 5 4 11" xfId="28547"/>
    <cellStyle name="Note 2 5 4 12" xfId="28548"/>
    <cellStyle name="Note 2 5 4 13" xfId="28549"/>
    <cellStyle name="Note 2 5 4 14" xfId="28550"/>
    <cellStyle name="Note 2 5 4 15" xfId="28551"/>
    <cellStyle name="Note 2 5 4 16" xfId="28552"/>
    <cellStyle name="Note 2 5 4 17" xfId="28553"/>
    <cellStyle name="Note 2 5 4 18" xfId="28554"/>
    <cellStyle name="Note 2 5 4 19" xfId="28555"/>
    <cellStyle name="Note 2 5 4 2" xfId="28556"/>
    <cellStyle name="Note 2 5 4 2 2" xfId="28557"/>
    <cellStyle name="Note 2 5 4 2_note 2_FTAResultat" xfId="28558"/>
    <cellStyle name="Note 2 5 4 20" xfId="28559"/>
    <cellStyle name="Note 2 5 4 21" xfId="28560"/>
    <cellStyle name="Note 2 5 4 22" xfId="28561"/>
    <cellStyle name="Note 2 5 4 3" xfId="28562"/>
    <cellStyle name="Note 2 5 4 3 2" xfId="28563"/>
    <cellStyle name="Note 2 5 4 3_note 2_FTAResultat" xfId="28564"/>
    <cellStyle name="Note 2 5 4 4" xfId="28565"/>
    <cellStyle name="Note 2 5 4 4 2" xfId="28566"/>
    <cellStyle name="Note 2 5 4 4_note 2_FTAResultat" xfId="28567"/>
    <cellStyle name="Note 2 5 4 5" xfId="28568"/>
    <cellStyle name="Note 2 5 4 5 2" xfId="28569"/>
    <cellStyle name="Note 2 5 4 6" xfId="28570"/>
    <cellStyle name="Note 2 5 4 7" xfId="28571"/>
    <cellStyle name="Note 2 5 4 8" xfId="28572"/>
    <cellStyle name="Note 2 5 4 9" xfId="28573"/>
    <cellStyle name="Note 2 5 4_note 2_FTAResultat" xfId="28574"/>
    <cellStyle name="Note 2 5 5" xfId="28575"/>
    <cellStyle name="Note 2 5 5 10" xfId="28576"/>
    <cellStyle name="Note 2 5 5 11" xfId="28577"/>
    <cellStyle name="Note 2 5 5 12" xfId="28578"/>
    <cellStyle name="Note 2 5 5 13" xfId="28579"/>
    <cellStyle name="Note 2 5 5 14" xfId="28580"/>
    <cellStyle name="Note 2 5 5 15" xfId="28581"/>
    <cellStyle name="Note 2 5 5 16" xfId="28582"/>
    <cellStyle name="Note 2 5 5 17" xfId="28583"/>
    <cellStyle name="Note 2 5 5 18" xfId="28584"/>
    <cellStyle name="Note 2 5 5 19" xfId="28585"/>
    <cellStyle name="Note 2 5 5 2" xfId="28586"/>
    <cellStyle name="Note 2 5 5 2 2" xfId="28587"/>
    <cellStyle name="Note 2 5 5 2_note 2_FTAResultat" xfId="28588"/>
    <cellStyle name="Note 2 5 5 20" xfId="28589"/>
    <cellStyle name="Note 2 5 5 21" xfId="28590"/>
    <cellStyle name="Note 2 5 5 22" xfId="28591"/>
    <cellStyle name="Note 2 5 5 3" xfId="28592"/>
    <cellStyle name="Note 2 5 5 3 2" xfId="28593"/>
    <cellStyle name="Note 2 5 5 3_note 2_FTAResultat" xfId="28594"/>
    <cellStyle name="Note 2 5 5 4" xfId="28595"/>
    <cellStyle name="Note 2 5 5 4 2" xfId="28596"/>
    <cellStyle name="Note 2 5 5 4_note 2_FTAResultat" xfId="28597"/>
    <cellStyle name="Note 2 5 5 5" xfId="28598"/>
    <cellStyle name="Note 2 5 5 5 2" xfId="28599"/>
    <cellStyle name="Note 2 5 5 6" xfId="28600"/>
    <cellStyle name="Note 2 5 5 7" xfId="28601"/>
    <cellStyle name="Note 2 5 5 8" xfId="28602"/>
    <cellStyle name="Note 2 5 5 9" xfId="28603"/>
    <cellStyle name="Note 2 5 5_note 2_FTAResultat" xfId="28604"/>
    <cellStyle name="Note 2 5 6" xfId="28605"/>
    <cellStyle name="Note 2 5 6 2" xfId="28606"/>
    <cellStyle name="Note 2 5 6_note 2_FTAResultat" xfId="28607"/>
    <cellStyle name="Note 2 5 7" xfId="28608"/>
    <cellStyle name="Note 2 5 7 2" xfId="28609"/>
    <cellStyle name="Note 2 5 7_note 2_FTAResultat" xfId="28610"/>
    <cellStyle name="Note 2 5 8" xfId="28611"/>
    <cellStyle name="Note 2 5 8 2" xfId="28612"/>
    <cellStyle name="Note 2 5 8_note 2_FTAResultat" xfId="28613"/>
    <cellStyle name="Note 2 5 9" xfId="28614"/>
    <cellStyle name="Note 2 5 9 2" xfId="28615"/>
    <cellStyle name="Note 2 5_note 2_FTAResultat" xfId="28616"/>
    <cellStyle name="Note 2 6" xfId="28617"/>
    <cellStyle name="Note 2 6 10" xfId="28618"/>
    <cellStyle name="Note 2 6 11" xfId="28619"/>
    <cellStyle name="Note 2 6 12" xfId="28620"/>
    <cellStyle name="Note 2 6 13" xfId="28621"/>
    <cellStyle name="Note 2 6 14" xfId="28622"/>
    <cellStyle name="Note 2 6 15" xfId="28623"/>
    <cellStyle name="Note 2 6 16" xfId="28624"/>
    <cellStyle name="Note 2 6 17" xfId="28625"/>
    <cellStyle name="Note 2 6 18" xfId="28626"/>
    <cellStyle name="Note 2 6 19" xfId="28627"/>
    <cellStyle name="Note 2 6 2" xfId="28628"/>
    <cellStyle name="Note 2 6 2 10" xfId="28629"/>
    <cellStyle name="Note 2 6 2 11" xfId="28630"/>
    <cellStyle name="Note 2 6 2 12" xfId="28631"/>
    <cellStyle name="Note 2 6 2 13" xfId="28632"/>
    <cellStyle name="Note 2 6 2 14" xfId="28633"/>
    <cellStyle name="Note 2 6 2 15" xfId="28634"/>
    <cellStyle name="Note 2 6 2 16" xfId="28635"/>
    <cellStyle name="Note 2 6 2 17" xfId="28636"/>
    <cellStyle name="Note 2 6 2 18" xfId="28637"/>
    <cellStyle name="Note 2 6 2 19" xfId="28638"/>
    <cellStyle name="Note 2 6 2 2" xfId="28639"/>
    <cellStyle name="Note 2 6 2 2 2" xfId="28640"/>
    <cellStyle name="Note 2 6 2 2_note 2_FTAResultat" xfId="28641"/>
    <cellStyle name="Note 2 6 2 20" xfId="28642"/>
    <cellStyle name="Note 2 6 2 21" xfId="28643"/>
    <cellStyle name="Note 2 6 2 22" xfId="28644"/>
    <cellStyle name="Note 2 6 2 3" xfId="28645"/>
    <cellStyle name="Note 2 6 2 3 2" xfId="28646"/>
    <cellStyle name="Note 2 6 2 3_note 2_FTAResultat" xfId="28647"/>
    <cellStyle name="Note 2 6 2 4" xfId="28648"/>
    <cellStyle name="Note 2 6 2 4 2" xfId="28649"/>
    <cellStyle name="Note 2 6 2 4_note 2_FTAResultat" xfId="28650"/>
    <cellStyle name="Note 2 6 2 5" xfId="28651"/>
    <cellStyle name="Note 2 6 2 5 2" xfId="28652"/>
    <cellStyle name="Note 2 6 2 6" xfId="28653"/>
    <cellStyle name="Note 2 6 2 7" xfId="28654"/>
    <cellStyle name="Note 2 6 2 8" xfId="28655"/>
    <cellStyle name="Note 2 6 2 9" xfId="28656"/>
    <cellStyle name="Note 2 6 2_note 2_FTAResultat" xfId="28657"/>
    <cellStyle name="Note 2 6 20" xfId="28658"/>
    <cellStyle name="Note 2 6 21" xfId="28659"/>
    <cellStyle name="Note 2 6 22" xfId="28660"/>
    <cellStyle name="Note 2 6 23" xfId="28661"/>
    <cellStyle name="Note 2 6 24" xfId="28662"/>
    <cellStyle name="Note 2 6 25" xfId="28663"/>
    <cellStyle name="Note 2 6 3" xfId="28664"/>
    <cellStyle name="Note 2 6 3 10" xfId="28665"/>
    <cellStyle name="Note 2 6 3 11" xfId="28666"/>
    <cellStyle name="Note 2 6 3 12" xfId="28667"/>
    <cellStyle name="Note 2 6 3 13" xfId="28668"/>
    <cellStyle name="Note 2 6 3 14" xfId="28669"/>
    <cellStyle name="Note 2 6 3 15" xfId="28670"/>
    <cellStyle name="Note 2 6 3 16" xfId="28671"/>
    <cellStyle name="Note 2 6 3 17" xfId="28672"/>
    <cellStyle name="Note 2 6 3 18" xfId="28673"/>
    <cellStyle name="Note 2 6 3 19" xfId="28674"/>
    <cellStyle name="Note 2 6 3 2" xfId="28675"/>
    <cellStyle name="Note 2 6 3 2 2" xfId="28676"/>
    <cellStyle name="Note 2 6 3 2_note 2_FTAResultat" xfId="28677"/>
    <cellStyle name="Note 2 6 3 20" xfId="28678"/>
    <cellStyle name="Note 2 6 3 21" xfId="28679"/>
    <cellStyle name="Note 2 6 3 22" xfId="28680"/>
    <cellStyle name="Note 2 6 3 3" xfId="28681"/>
    <cellStyle name="Note 2 6 3 3 2" xfId="28682"/>
    <cellStyle name="Note 2 6 3 3_note 2_FTAResultat" xfId="28683"/>
    <cellStyle name="Note 2 6 3 4" xfId="28684"/>
    <cellStyle name="Note 2 6 3 4 2" xfId="28685"/>
    <cellStyle name="Note 2 6 3 4_note 2_FTAResultat" xfId="28686"/>
    <cellStyle name="Note 2 6 3 5" xfId="28687"/>
    <cellStyle name="Note 2 6 3 5 2" xfId="28688"/>
    <cellStyle name="Note 2 6 3 6" xfId="28689"/>
    <cellStyle name="Note 2 6 3 7" xfId="28690"/>
    <cellStyle name="Note 2 6 3 8" xfId="28691"/>
    <cellStyle name="Note 2 6 3 9" xfId="28692"/>
    <cellStyle name="Note 2 6 3_note 2_FTAResultat" xfId="28693"/>
    <cellStyle name="Note 2 6 4" xfId="28694"/>
    <cellStyle name="Note 2 6 4 10" xfId="28695"/>
    <cellStyle name="Note 2 6 4 11" xfId="28696"/>
    <cellStyle name="Note 2 6 4 12" xfId="28697"/>
    <cellStyle name="Note 2 6 4 13" xfId="28698"/>
    <cellStyle name="Note 2 6 4 14" xfId="28699"/>
    <cellStyle name="Note 2 6 4 15" xfId="28700"/>
    <cellStyle name="Note 2 6 4 16" xfId="28701"/>
    <cellStyle name="Note 2 6 4 17" xfId="28702"/>
    <cellStyle name="Note 2 6 4 18" xfId="28703"/>
    <cellStyle name="Note 2 6 4 19" xfId="28704"/>
    <cellStyle name="Note 2 6 4 2" xfId="28705"/>
    <cellStyle name="Note 2 6 4 2 2" xfId="28706"/>
    <cellStyle name="Note 2 6 4 2_note 2_FTAResultat" xfId="28707"/>
    <cellStyle name="Note 2 6 4 20" xfId="28708"/>
    <cellStyle name="Note 2 6 4 21" xfId="28709"/>
    <cellStyle name="Note 2 6 4 22" xfId="28710"/>
    <cellStyle name="Note 2 6 4 3" xfId="28711"/>
    <cellStyle name="Note 2 6 4 3 2" xfId="28712"/>
    <cellStyle name="Note 2 6 4 3_note 2_FTAResultat" xfId="28713"/>
    <cellStyle name="Note 2 6 4 4" xfId="28714"/>
    <cellStyle name="Note 2 6 4 4 2" xfId="28715"/>
    <cellStyle name="Note 2 6 4 4_note 2_FTAResultat" xfId="28716"/>
    <cellStyle name="Note 2 6 4 5" xfId="28717"/>
    <cellStyle name="Note 2 6 4 5 2" xfId="28718"/>
    <cellStyle name="Note 2 6 4 6" xfId="28719"/>
    <cellStyle name="Note 2 6 4 7" xfId="28720"/>
    <cellStyle name="Note 2 6 4 8" xfId="28721"/>
    <cellStyle name="Note 2 6 4 9" xfId="28722"/>
    <cellStyle name="Note 2 6 4_note 2_FTAResultat" xfId="28723"/>
    <cellStyle name="Note 2 6 5" xfId="28724"/>
    <cellStyle name="Note 2 6 5 10" xfId="28725"/>
    <cellStyle name="Note 2 6 5 11" xfId="28726"/>
    <cellStyle name="Note 2 6 5 12" xfId="28727"/>
    <cellStyle name="Note 2 6 5 13" xfId="28728"/>
    <cellStyle name="Note 2 6 5 14" xfId="28729"/>
    <cellStyle name="Note 2 6 5 15" xfId="28730"/>
    <cellStyle name="Note 2 6 5 16" xfId="28731"/>
    <cellStyle name="Note 2 6 5 17" xfId="28732"/>
    <cellStyle name="Note 2 6 5 18" xfId="28733"/>
    <cellStyle name="Note 2 6 5 19" xfId="28734"/>
    <cellStyle name="Note 2 6 5 2" xfId="28735"/>
    <cellStyle name="Note 2 6 5 2 2" xfId="28736"/>
    <cellStyle name="Note 2 6 5 2_note 2_FTAResultat" xfId="28737"/>
    <cellStyle name="Note 2 6 5 20" xfId="28738"/>
    <cellStyle name="Note 2 6 5 21" xfId="28739"/>
    <cellStyle name="Note 2 6 5 22" xfId="28740"/>
    <cellStyle name="Note 2 6 5 3" xfId="28741"/>
    <cellStyle name="Note 2 6 5 3 2" xfId="28742"/>
    <cellStyle name="Note 2 6 5 3_note 2_FTAResultat" xfId="28743"/>
    <cellStyle name="Note 2 6 5 4" xfId="28744"/>
    <cellStyle name="Note 2 6 5 4 2" xfId="28745"/>
    <cellStyle name="Note 2 6 5 4_note 2_FTAResultat" xfId="28746"/>
    <cellStyle name="Note 2 6 5 5" xfId="28747"/>
    <cellStyle name="Note 2 6 5 5 2" xfId="28748"/>
    <cellStyle name="Note 2 6 5 6" xfId="28749"/>
    <cellStyle name="Note 2 6 5 7" xfId="28750"/>
    <cellStyle name="Note 2 6 5 8" xfId="28751"/>
    <cellStyle name="Note 2 6 5 9" xfId="28752"/>
    <cellStyle name="Note 2 6 5_note 2_FTAResultat" xfId="28753"/>
    <cellStyle name="Note 2 6 6" xfId="28754"/>
    <cellStyle name="Note 2 6 6 2" xfId="28755"/>
    <cellStyle name="Note 2 6 6_note 2_FTAResultat" xfId="28756"/>
    <cellStyle name="Note 2 6 7" xfId="28757"/>
    <cellStyle name="Note 2 6 7 2" xfId="28758"/>
    <cellStyle name="Note 2 6 7_note 2_FTAResultat" xfId="28759"/>
    <cellStyle name="Note 2 6 8" xfId="28760"/>
    <cellStyle name="Note 2 6 8 2" xfId="28761"/>
    <cellStyle name="Note 2 6 8_note 2_FTAResultat" xfId="28762"/>
    <cellStyle name="Note 2 6 9" xfId="28763"/>
    <cellStyle name="Note 2 6 9 2" xfId="28764"/>
    <cellStyle name="Note 2 6_note 2_FTAResultat" xfId="28765"/>
    <cellStyle name="Note 2 7" xfId="28766"/>
    <cellStyle name="Note 2 7 10" xfId="28767"/>
    <cellStyle name="Note 2 7 11" xfId="28768"/>
    <cellStyle name="Note 2 7 12" xfId="28769"/>
    <cellStyle name="Note 2 7 13" xfId="28770"/>
    <cellStyle name="Note 2 7 14" xfId="28771"/>
    <cellStyle name="Note 2 7 15" xfId="28772"/>
    <cellStyle name="Note 2 7 16" xfId="28773"/>
    <cellStyle name="Note 2 7 17" xfId="28774"/>
    <cellStyle name="Note 2 7 18" xfId="28775"/>
    <cellStyle name="Note 2 7 19" xfId="28776"/>
    <cellStyle name="Note 2 7 2" xfId="28777"/>
    <cellStyle name="Note 2 7 2 10" xfId="28778"/>
    <cellStyle name="Note 2 7 2 11" xfId="28779"/>
    <cellStyle name="Note 2 7 2 12" xfId="28780"/>
    <cellStyle name="Note 2 7 2 13" xfId="28781"/>
    <cellStyle name="Note 2 7 2 14" xfId="28782"/>
    <cellStyle name="Note 2 7 2 15" xfId="28783"/>
    <cellStyle name="Note 2 7 2 16" xfId="28784"/>
    <cellStyle name="Note 2 7 2 17" xfId="28785"/>
    <cellStyle name="Note 2 7 2 18" xfId="28786"/>
    <cellStyle name="Note 2 7 2 19" xfId="28787"/>
    <cellStyle name="Note 2 7 2 2" xfId="28788"/>
    <cellStyle name="Note 2 7 2 2 2" xfId="28789"/>
    <cellStyle name="Note 2 7 2 2_note 2_FTAResultat" xfId="28790"/>
    <cellStyle name="Note 2 7 2 20" xfId="28791"/>
    <cellStyle name="Note 2 7 2 21" xfId="28792"/>
    <cellStyle name="Note 2 7 2 22" xfId="28793"/>
    <cellStyle name="Note 2 7 2 3" xfId="28794"/>
    <cellStyle name="Note 2 7 2 3 2" xfId="28795"/>
    <cellStyle name="Note 2 7 2 3_note 2_FTAResultat" xfId="28796"/>
    <cellStyle name="Note 2 7 2 4" xfId="28797"/>
    <cellStyle name="Note 2 7 2 4 2" xfId="28798"/>
    <cellStyle name="Note 2 7 2 4_note 2_FTAResultat" xfId="28799"/>
    <cellStyle name="Note 2 7 2 5" xfId="28800"/>
    <cellStyle name="Note 2 7 2 5 2" xfId="28801"/>
    <cellStyle name="Note 2 7 2 6" xfId="28802"/>
    <cellStyle name="Note 2 7 2 7" xfId="28803"/>
    <cellStyle name="Note 2 7 2 8" xfId="28804"/>
    <cellStyle name="Note 2 7 2 9" xfId="28805"/>
    <cellStyle name="Note 2 7 2_note 2_FTAResultat" xfId="28806"/>
    <cellStyle name="Note 2 7 20" xfId="28807"/>
    <cellStyle name="Note 2 7 21" xfId="28808"/>
    <cellStyle name="Note 2 7 22" xfId="28809"/>
    <cellStyle name="Note 2 7 23" xfId="28810"/>
    <cellStyle name="Note 2 7 24" xfId="28811"/>
    <cellStyle name="Note 2 7 25" xfId="28812"/>
    <cellStyle name="Note 2 7 3" xfId="28813"/>
    <cellStyle name="Note 2 7 3 10" xfId="28814"/>
    <cellStyle name="Note 2 7 3 11" xfId="28815"/>
    <cellStyle name="Note 2 7 3 12" xfId="28816"/>
    <cellStyle name="Note 2 7 3 13" xfId="28817"/>
    <cellStyle name="Note 2 7 3 14" xfId="28818"/>
    <cellStyle name="Note 2 7 3 15" xfId="28819"/>
    <cellStyle name="Note 2 7 3 16" xfId="28820"/>
    <cellStyle name="Note 2 7 3 17" xfId="28821"/>
    <cellStyle name="Note 2 7 3 18" xfId="28822"/>
    <cellStyle name="Note 2 7 3 19" xfId="28823"/>
    <cellStyle name="Note 2 7 3 2" xfId="28824"/>
    <cellStyle name="Note 2 7 3 2 2" xfId="28825"/>
    <cellStyle name="Note 2 7 3 2_note 2_FTAResultat" xfId="28826"/>
    <cellStyle name="Note 2 7 3 20" xfId="28827"/>
    <cellStyle name="Note 2 7 3 21" xfId="28828"/>
    <cellStyle name="Note 2 7 3 22" xfId="28829"/>
    <cellStyle name="Note 2 7 3 3" xfId="28830"/>
    <cellStyle name="Note 2 7 3 3 2" xfId="28831"/>
    <cellStyle name="Note 2 7 3 3_note 2_FTAResultat" xfId="28832"/>
    <cellStyle name="Note 2 7 3 4" xfId="28833"/>
    <cellStyle name="Note 2 7 3 4 2" xfId="28834"/>
    <cellStyle name="Note 2 7 3 4_note 2_FTAResultat" xfId="28835"/>
    <cellStyle name="Note 2 7 3 5" xfId="28836"/>
    <cellStyle name="Note 2 7 3 5 2" xfId="28837"/>
    <cellStyle name="Note 2 7 3 6" xfId="28838"/>
    <cellStyle name="Note 2 7 3 7" xfId="28839"/>
    <cellStyle name="Note 2 7 3 8" xfId="28840"/>
    <cellStyle name="Note 2 7 3 9" xfId="28841"/>
    <cellStyle name="Note 2 7 3_note 2_FTAResultat" xfId="28842"/>
    <cellStyle name="Note 2 7 4" xfId="28843"/>
    <cellStyle name="Note 2 7 4 10" xfId="28844"/>
    <cellStyle name="Note 2 7 4 11" xfId="28845"/>
    <cellStyle name="Note 2 7 4 12" xfId="28846"/>
    <cellStyle name="Note 2 7 4 13" xfId="28847"/>
    <cellStyle name="Note 2 7 4 14" xfId="28848"/>
    <cellStyle name="Note 2 7 4 15" xfId="28849"/>
    <cellStyle name="Note 2 7 4 16" xfId="28850"/>
    <cellStyle name="Note 2 7 4 17" xfId="28851"/>
    <cellStyle name="Note 2 7 4 18" xfId="28852"/>
    <cellStyle name="Note 2 7 4 19" xfId="28853"/>
    <cellStyle name="Note 2 7 4 2" xfId="28854"/>
    <cellStyle name="Note 2 7 4 2 2" xfId="28855"/>
    <cellStyle name="Note 2 7 4 2_note 2_FTAResultat" xfId="28856"/>
    <cellStyle name="Note 2 7 4 20" xfId="28857"/>
    <cellStyle name="Note 2 7 4 21" xfId="28858"/>
    <cellStyle name="Note 2 7 4 22" xfId="28859"/>
    <cellStyle name="Note 2 7 4 3" xfId="28860"/>
    <cellStyle name="Note 2 7 4 3 2" xfId="28861"/>
    <cellStyle name="Note 2 7 4 3_note 2_FTAResultat" xfId="28862"/>
    <cellStyle name="Note 2 7 4 4" xfId="28863"/>
    <cellStyle name="Note 2 7 4 4 2" xfId="28864"/>
    <cellStyle name="Note 2 7 4 4_note 2_FTAResultat" xfId="28865"/>
    <cellStyle name="Note 2 7 4 5" xfId="28866"/>
    <cellStyle name="Note 2 7 4 5 2" xfId="28867"/>
    <cellStyle name="Note 2 7 4 6" xfId="28868"/>
    <cellStyle name="Note 2 7 4 7" xfId="28869"/>
    <cellStyle name="Note 2 7 4 8" xfId="28870"/>
    <cellStyle name="Note 2 7 4 9" xfId="28871"/>
    <cellStyle name="Note 2 7 4_note 2_FTAResultat" xfId="28872"/>
    <cellStyle name="Note 2 7 5" xfId="28873"/>
    <cellStyle name="Note 2 7 5 10" xfId="28874"/>
    <cellStyle name="Note 2 7 5 11" xfId="28875"/>
    <cellStyle name="Note 2 7 5 12" xfId="28876"/>
    <cellStyle name="Note 2 7 5 13" xfId="28877"/>
    <cellStyle name="Note 2 7 5 14" xfId="28878"/>
    <cellStyle name="Note 2 7 5 15" xfId="28879"/>
    <cellStyle name="Note 2 7 5 16" xfId="28880"/>
    <cellStyle name="Note 2 7 5 17" xfId="28881"/>
    <cellStyle name="Note 2 7 5 18" xfId="28882"/>
    <cellStyle name="Note 2 7 5 19" xfId="28883"/>
    <cellStyle name="Note 2 7 5 2" xfId="28884"/>
    <cellStyle name="Note 2 7 5 2 2" xfId="28885"/>
    <cellStyle name="Note 2 7 5 2_note 2_FTAResultat" xfId="28886"/>
    <cellStyle name="Note 2 7 5 20" xfId="28887"/>
    <cellStyle name="Note 2 7 5 21" xfId="28888"/>
    <cellStyle name="Note 2 7 5 22" xfId="28889"/>
    <cellStyle name="Note 2 7 5 3" xfId="28890"/>
    <cellStyle name="Note 2 7 5 3 2" xfId="28891"/>
    <cellStyle name="Note 2 7 5 3_note 2_FTAResultat" xfId="28892"/>
    <cellStyle name="Note 2 7 5 4" xfId="28893"/>
    <cellStyle name="Note 2 7 5 4 2" xfId="28894"/>
    <cellStyle name="Note 2 7 5 4_note 2_FTAResultat" xfId="28895"/>
    <cellStyle name="Note 2 7 5 5" xfId="28896"/>
    <cellStyle name="Note 2 7 5 5 2" xfId="28897"/>
    <cellStyle name="Note 2 7 5 6" xfId="28898"/>
    <cellStyle name="Note 2 7 5 7" xfId="28899"/>
    <cellStyle name="Note 2 7 5 8" xfId="28900"/>
    <cellStyle name="Note 2 7 5 9" xfId="28901"/>
    <cellStyle name="Note 2 7 5_note 2_FTAResultat" xfId="28902"/>
    <cellStyle name="Note 2 7 6" xfId="28903"/>
    <cellStyle name="Note 2 7 6 2" xfId="28904"/>
    <cellStyle name="Note 2 7 6_note 2_FTAResultat" xfId="28905"/>
    <cellStyle name="Note 2 7 7" xfId="28906"/>
    <cellStyle name="Note 2 7 7 2" xfId="28907"/>
    <cellStyle name="Note 2 7 7_note 2_FTAResultat" xfId="28908"/>
    <cellStyle name="Note 2 7 8" xfId="28909"/>
    <cellStyle name="Note 2 7 8 2" xfId="28910"/>
    <cellStyle name="Note 2 7 8_note 2_FTAResultat" xfId="28911"/>
    <cellStyle name="Note 2 7 9" xfId="28912"/>
    <cellStyle name="Note 2 7 9 2" xfId="28913"/>
    <cellStyle name="Note 2 7_note 2_FTAResultat" xfId="28914"/>
    <cellStyle name="Note 2 8" xfId="28915"/>
    <cellStyle name="Note 2 8 10" xfId="28916"/>
    <cellStyle name="Note 2 8 11" xfId="28917"/>
    <cellStyle name="Note 2 8 12" xfId="28918"/>
    <cellStyle name="Note 2 8 13" xfId="28919"/>
    <cellStyle name="Note 2 8 14" xfId="28920"/>
    <cellStyle name="Note 2 8 15" xfId="28921"/>
    <cellStyle name="Note 2 8 16" xfId="28922"/>
    <cellStyle name="Note 2 8 17" xfId="28923"/>
    <cellStyle name="Note 2 8 18" xfId="28924"/>
    <cellStyle name="Note 2 8 19" xfId="28925"/>
    <cellStyle name="Note 2 8 2" xfId="28926"/>
    <cellStyle name="Note 2 8 2 10" xfId="28927"/>
    <cellStyle name="Note 2 8 2 11" xfId="28928"/>
    <cellStyle name="Note 2 8 2 12" xfId="28929"/>
    <cellStyle name="Note 2 8 2 13" xfId="28930"/>
    <cellStyle name="Note 2 8 2 14" xfId="28931"/>
    <cellStyle name="Note 2 8 2 15" xfId="28932"/>
    <cellStyle name="Note 2 8 2 16" xfId="28933"/>
    <cellStyle name="Note 2 8 2 17" xfId="28934"/>
    <cellStyle name="Note 2 8 2 18" xfId="28935"/>
    <cellStyle name="Note 2 8 2 19" xfId="28936"/>
    <cellStyle name="Note 2 8 2 2" xfId="28937"/>
    <cellStyle name="Note 2 8 2 2 2" xfId="28938"/>
    <cellStyle name="Note 2 8 2 2_note 2_FTAResultat" xfId="28939"/>
    <cellStyle name="Note 2 8 2 20" xfId="28940"/>
    <cellStyle name="Note 2 8 2 21" xfId="28941"/>
    <cellStyle name="Note 2 8 2 22" xfId="28942"/>
    <cellStyle name="Note 2 8 2 3" xfId="28943"/>
    <cellStyle name="Note 2 8 2 3 2" xfId="28944"/>
    <cellStyle name="Note 2 8 2 3_note 2_FTAResultat" xfId="28945"/>
    <cellStyle name="Note 2 8 2 4" xfId="28946"/>
    <cellStyle name="Note 2 8 2 4 2" xfId="28947"/>
    <cellStyle name="Note 2 8 2 4_note 2_FTAResultat" xfId="28948"/>
    <cellStyle name="Note 2 8 2 5" xfId="28949"/>
    <cellStyle name="Note 2 8 2 5 2" xfId="28950"/>
    <cellStyle name="Note 2 8 2 6" xfId="28951"/>
    <cellStyle name="Note 2 8 2 7" xfId="28952"/>
    <cellStyle name="Note 2 8 2 8" xfId="28953"/>
    <cellStyle name="Note 2 8 2 9" xfId="28954"/>
    <cellStyle name="Note 2 8 2_note 2_FTAResultat" xfId="28955"/>
    <cellStyle name="Note 2 8 20" xfId="28956"/>
    <cellStyle name="Note 2 8 21" xfId="28957"/>
    <cellStyle name="Note 2 8 22" xfId="28958"/>
    <cellStyle name="Note 2 8 23" xfId="28959"/>
    <cellStyle name="Note 2 8 24" xfId="28960"/>
    <cellStyle name="Note 2 8 25" xfId="28961"/>
    <cellStyle name="Note 2 8 3" xfId="28962"/>
    <cellStyle name="Note 2 8 3 10" xfId="28963"/>
    <cellStyle name="Note 2 8 3 11" xfId="28964"/>
    <cellStyle name="Note 2 8 3 12" xfId="28965"/>
    <cellStyle name="Note 2 8 3 13" xfId="28966"/>
    <cellStyle name="Note 2 8 3 14" xfId="28967"/>
    <cellStyle name="Note 2 8 3 15" xfId="28968"/>
    <cellStyle name="Note 2 8 3 16" xfId="28969"/>
    <cellStyle name="Note 2 8 3 17" xfId="28970"/>
    <cellStyle name="Note 2 8 3 18" xfId="28971"/>
    <cellStyle name="Note 2 8 3 19" xfId="28972"/>
    <cellStyle name="Note 2 8 3 2" xfId="28973"/>
    <cellStyle name="Note 2 8 3 2 2" xfId="28974"/>
    <cellStyle name="Note 2 8 3 2_note 2_FTAResultat" xfId="28975"/>
    <cellStyle name="Note 2 8 3 20" xfId="28976"/>
    <cellStyle name="Note 2 8 3 21" xfId="28977"/>
    <cellStyle name="Note 2 8 3 22" xfId="28978"/>
    <cellStyle name="Note 2 8 3 3" xfId="28979"/>
    <cellStyle name="Note 2 8 3 3 2" xfId="28980"/>
    <cellStyle name="Note 2 8 3 3_note 2_FTAResultat" xfId="28981"/>
    <cellStyle name="Note 2 8 3 4" xfId="28982"/>
    <cellStyle name="Note 2 8 3 4 2" xfId="28983"/>
    <cellStyle name="Note 2 8 3 4_note 2_FTAResultat" xfId="28984"/>
    <cellStyle name="Note 2 8 3 5" xfId="28985"/>
    <cellStyle name="Note 2 8 3 5 2" xfId="28986"/>
    <cellStyle name="Note 2 8 3 6" xfId="28987"/>
    <cellStyle name="Note 2 8 3 7" xfId="28988"/>
    <cellStyle name="Note 2 8 3 8" xfId="28989"/>
    <cellStyle name="Note 2 8 3 9" xfId="28990"/>
    <cellStyle name="Note 2 8 3_note 2_FTAResultat" xfId="28991"/>
    <cellStyle name="Note 2 8 4" xfId="28992"/>
    <cellStyle name="Note 2 8 4 10" xfId="28993"/>
    <cellStyle name="Note 2 8 4 11" xfId="28994"/>
    <cellStyle name="Note 2 8 4 12" xfId="28995"/>
    <cellStyle name="Note 2 8 4 13" xfId="28996"/>
    <cellStyle name="Note 2 8 4 14" xfId="28997"/>
    <cellStyle name="Note 2 8 4 15" xfId="28998"/>
    <cellStyle name="Note 2 8 4 16" xfId="28999"/>
    <cellStyle name="Note 2 8 4 17" xfId="29000"/>
    <cellStyle name="Note 2 8 4 18" xfId="29001"/>
    <cellStyle name="Note 2 8 4 19" xfId="29002"/>
    <cellStyle name="Note 2 8 4 2" xfId="29003"/>
    <cellStyle name="Note 2 8 4 2 2" xfId="29004"/>
    <cellStyle name="Note 2 8 4 2_note 2_FTAResultat" xfId="29005"/>
    <cellStyle name="Note 2 8 4 20" xfId="29006"/>
    <cellStyle name="Note 2 8 4 21" xfId="29007"/>
    <cellStyle name="Note 2 8 4 22" xfId="29008"/>
    <cellStyle name="Note 2 8 4 3" xfId="29009"/>
    <cellStyle name="Note 2 8 4 3 2" xfId="29010"/>
    <cellStyle name="Note 2 8 4 3_note 2_FTAResultat" xfId="29011"/>
    <cellStyle name="Note 2 8 4 4" xfId="29012"/>
    <cellStyle name="Note 2 8 4 4 2" xfId="29013"/>
    <cellStyle name="Note 2 8 4 4_note 2_FTAResultat" xfId="29014"/>
    <cellStyle name="Note 2 8 4 5" xfId="29015"/>
    <cellStyle name="Note 2 8 4 5 2" xfId="29016"/>
    <cellStyle name="Note 2 8 4 6" xfId="29017"/>
    <cellStyle name="Note 2 8 4 7" xfId="29018"/>
    <cellStyle name="Note 2 8 4 8" xfId="29019"/>
    <cellStyle name="Note 2 8 4 9" xfId="29020"/>
    <cellStyle name="Note 2 8 4_note 2_FTAResultat" xfId="29021"/>
    <cellStyle name="Note 2 8 5" xfId="29022"/>
    <cellStyle name="Note 2 8 5 10" xfId="29023"/>
    <cellStyle name="Note 2 8 5 11" xfId="29024"/>
    <cellStyle name="Note 2 8 5 12" xfId="29025"/>
    <cellStyle name="Note 2 8 5 13" xfId="29026"/>
    <cellStyle name="Note 2 8 5 14" xfId="29027"/>
    <cellStyle name="Note 2 8 5 15" xfId="29028"/>
    <cellStyle name="Note 2 8 5 16" xfId="29029"/>
    <cellStyle name="Note 2 8 5 17" xfId="29030"/>
    <cellStyle name="Note 2 8 5 18" xfId="29031"/>
    <cellStyle name="Note 2 8 5 19" xfId="29032"/>
    <cellStyle name="Note 2 8 5 2" xfId="29033"/>
    <cellStyle name="Note 2 8 5 2 2" xfId="29034"/>
    <cellStyle name="Note 2 8 5 2_note 2_FTAResultat" xfId="29035"/>
    <cellStyle name="Note 2 8 5 20" xfId="29036"/>
    <cellStyle name="Note 2 8 5 21" xfId="29037"/>
    <cellStyle name="Note 2 8 5 22" xfId="29038"/>
    <cellStyle name="Note 2 8 5 3" xfId="29039"/>
    <cellStyle name="Note 2 8 5 3 2" xfId="29040"/>
    <cellStyle name="Note 2 8 5 3_note 2_FTAResultat" xfId="29041"/>
    <cellStyle name="Note 2 8 5 4" xfId="29042"/>
    <cellStyle name="Note 2 8 5 4 2" xfId="29043"/>
    <cellStyle name="Note 2 8 5 4_note 2_FTAResultat" xfId="29044"/>
    <cellStyle name="Note 2 8 5 5" xfId="29045"/>
    <cellStyle name="Note 2 8 5 5 2" xfId="29046"/>
    <cellStyle name="Note 2 8 5 6" xfId="29047"/>
    <cellStyle name="Note 2 8 5 7" xfId="29048"/>
    <cellStyle name="Note 2 8 5 8" xfId="29049"/>
    <cellStyle name="Note 2 8 5 9" xfId="29050"/>
    <cellStyle name="Note 2 8 5_note 2_FTAResultat" xfId="29051"/>
    <cellStyle name="Note 2 8 6" xfId="29052"/>
    <cellStyle name="Note 2 8 6 2" xfId="29053"/>
    <cellStyle name="Note 2 8 6_note 2_FTAResultat" xfId="29054"/>
    <cellStyle name="Note 2 8 7" xfId="29055"/>
    <cellStyle name="Note 2 8 7 2" xfId="29056"/>
    <cellStyle name="Note 2 8 7_note 2_FTAResultat" xfId="29057"/>
    <cellStyle name="Note 2 8 8" xfId="29058"/>
    <cellStyle name="Note 2 8 8 2" xfId="29059"/>
    <cellStyle name="Note 2 8 8_note 2_FTAResultat" xfId="29060"/>
    <cellStyle name="Note 2 8 9" xfId="29061"/>
    <cellStyle name="Note 2 8 9 2" xfId="29062"/>
    <cellStyle name="Note 2 8_note 2_FTAResultat" xfId="29063"/>
    <cellStyle name="Note 2 9" xfId="29064"/>
    <cellStyle name="Note 2 9 10" xfId="29065"/>
    <cellStyle name="Note 2 9 11" xfId="29066"/>
    <cellStyle name="Note 2 9 12" xfId="29067"/>
    <cellStyle name="Note 2 9 13" xfId="29068"/>
    <cellStyle name="Note 2 9 14" xfId="29069"/>
    <cellStyle name="Note 2 9 15" xfId="29070"/>
    <cellStyle name="Note 2 9 16" xfId="29071"/>
    <cellStyle name="Note 2 9 17" xfId="29072"/>
    <cellStyle name="Note 2 9 18" xfId="29073"/>
    <cellStyle name="Note 2 9 19" xfId="29074"/>
    <cellStyle name="Note 2 9 2" xfId="29075"/>
    <cellStyle name="Note 2 9 2 2" xfId="29076"/>
    <cellStyle name="Note 2 9 2_note 2_FTAResultat" xfId="29077"/>
    <cellStyle name="Note 2 9 20" xfId="29078"/>
    <cellStyle name="Note 2 9 21" xfId="29079"/>
    <cellStyle name="Note 2 9 22" xfId="29080"/>
    <cellStyle name="Note 2 9 3" xfId="29081"/>
    <cellStyle name="Note 2 9 3 2" xfId="29082"/>
    <cellStyle name="Note 2 9 3_note 2_FTAResultat" xfId="29083"/>
    <cellStyle name="Note 2 9 4" xfId="29084"/>
    <cellStyle name="Note 2 9 4 2" xfId="29085"/>
    <cellStyle name="Note 2 9 4_note 2_FTAResultat" xfId="29086"/>
    <cellStyle name="Note 2 9 5" xfId="29087"/>
    <cellStyle name="Note 2 9 5 2" xfId="29088"/>
    <cellStyle name="Note 2 9 6" xfId="29089"/>
    <cellStyle name="Note 2 9 7" xfId="29090"/>
    <cellStyle name="Note 2 9 8" xfId="29091"/>
    <cellStyle name="Note 2 9 9" xfId="29092"/>
    <cellStyle name="Note 2 9_note 2_FTAResultat" xfId="29093"/>
    <cellStyle name="Note 2_note 2_FTAResultat" xfId="29094"/>
    <cellStyle name="Note 3" xfId="29095"/>
    <cellStyle name="Note 3 10" xfId="29096"/>
    <cellStyle name="Note 3 11" xfId="29097"/>
    <cellStyle name="Note 3 12" xfId="29098"/>
    <cellStyle name="Note 3 13" xfId="29099"/>
    <cellStyle name="Note 3 14" xfId="29100"/>
    <cellStyle name="Note 3 15" xfId="29101"/>
    <cellStyle name="Note 3 16" xfId="29102"/>
    <cellStyle name="Note 3 17" xfId="29103"/>
    <cellStyle name="Note 3 18" xfId="29104"/>
    <cellStyle name="Note 3 19" xfId="29105"/>
    <cellStyle name="Note 3 2" xfId="29106"/>
    <cellStyle name="Note 3 2 2" xfId="29107"/>
    <cellStyle name="Note 3 2_note 2_FTAResultat" xfId="29108"/>
    <cellStyle name="Note 3 20" xfId="29109"/>
    <cellStyle name="Note 3 21" xfId="29110"/>
    <cellStyle name="Note 3 22" xfId="29111"/>
    <cellStyle name="Note 3 3" xfId="29112"/>
    <cellStyle name="Note 3 3 2" xfId="29113"/>
    <cellStyle name="Note 3 3_note 2_FTAResultat" xfId="29114"/>
    <cellStyle name="Note 3 4" xfId="29115"/>
    <cellStyle name="Note 3 4 2" xfId="29116"/>
    <cellStyle name="Note 3 5" xfId="29117"/>
    <cellStyle name="Note 3 6" xfId="29118"/>
    <cellStyle name="Note 3 7" xfId="29119"/>
    <cellStyle name="Note 3 8" xfId="29120"/>
    <cellStyle name="Note 3 9" xfId="29121"/>
    <cellStyle name="Note 3_note 2_FTAResultat" xfId="29122"/>
    <cellStyle name="Note 4" xfId="29123"/>
    <cellStyle name="Note 5" xfId="29124"/>
    <cellStyle name="Note 6" xfId="29125"/>
    <cellStyle name="Note 7" xfId="29126"/>
    <cellStyle name="Note 8" xfId="29127"/>
    <cellStyle name="Note 9" xfId="29128"/>
    <cellStyle name="Note_2.1  NEW FTA passage prés BIS" xfId="29129"/>
    <cellStyle name="Notes" xfId="29130"/>
    <cellStyle name="Notes 10" xfId="29131"/>
    <cellStyle name="Notes 10 2" xfId="29132"/>
    <cellStyle name="Notes 10_2.1  NEW FTA passage prés BIS" xfId="29133"/>
    <cellStyle name="Notes 11" xfId="29134"/>
    <cellStyle name="Notes 11 2" xfId="29135"/>
    <cellStyle name="Notes 11_2.1  NEW FTA passage prés BIS" xfId="29136"/>
    <cellStyle name="Notes 12" xfId="29137"/>
    <cellStyle name="Notes 13" xfId="29138"/>
    <cellStyle name="Notes 14" xfId="29139"/>
    <cellStyle name="Notes 15" xfId="29140"/>
    <cellStyle name="Notes 2" xfId="29141"/>
    <cellStyle name="Notes 2 2" xfId="29142"/>
    <cellStyle name="Notes 2 2 2" xfId="29143"/>
    <cellStyle name="Notes 2 2_note 2_FTAResultat" xfId="29144"/>
    <cellStyle name="Notes 2 3" xfId="29145"/>
    <cellStyle name="Notes 2 3 2" xfId="29146"/>
    <cellStyle name="Notes 2 4" xfId="29147"/>
    <cellStyle name="Notes 2 5" xfId="29148"/>
    <cellStyle name="Notes 2 6" xfId="29149"/>
    <cellStyle name="Notes 2 7" xfId="29150"/>
    <cellStyle name="Notes 2 8" xfId="29151"/>
    <cellStyle name="Notes 2_2.1  NEW FTA passage prés BIS" xfId="29152"/>
    <cellStyle name="Notes 3" xfId="29153"/>
    <cellStyle name="Notes 3 2" xfId="29154"/>
    <cellStyle name="Notes 3 3" xfId="29155"/>
    <cellStyle name="Notes 3_2.1  NEW FTA passage prés BIS" xfId="29156"/>
    <cellStyle name="Notes 4" xfId="29157"/>
    <cellStyle name="Notes 4 2" xfId="29158"/>
    <cellStyle name="Notes 4 3" xfId="29159"/>
    <cellStyle name="Notes 4_2.1  NEW FTA passage prés BIS" xfId="29160"/>
    <cellStyle name="Notes 5" xfId="29161"/>
    <cellStyle name="Notes 5 2" xfId="29162"/>
    <cellStyle name="Notes 5 3" xfId="29163"/>
    <cellStyle name="Notes 5_2.1  NEW FTA passage prés BIS" xfId="29164"/>
    <cellStyle name="Notes 6" xfId="29165"/>
    <cellStyle name="Notes 6 2" xfId="29166"/>
    <cellStyle name="Notes 6 3" xfId="29167"/>
    <cellStyle name="Notes 6_2.1  NEW FTA passage prés BIS" xfId="29168"/>
    <cellStyle name="Notes 7" xfId="29169"/>
    <cellStyle name="Notes 7 2" xfId="29170"/>
    <cellStyle name="Notes 7 3" xfId="29171"/>
    <cellStyle name="Notes 7_2.1  NEW FTA passage prés BIS" xfId="29172"/>
    <cellStyle name="Notes 8" xfId="29173"/>
    <cellStyle name="Notes 8 2" xfId="29174"/>
    <cellStyle name="Notes 8 3" xfId="29175"/>
    <cellStyle name="Notes 8_2.1  NEW FTA passage prés BIS" xfId="29176"/>
    <cellStyle name="Notes 9" xfId="29177"/>
    <cellStyle name="Notes 9 2" xfId="29178"/>
    <cellStyle name="Notes 9_2.1  NEW FTA passage prés BIS" xfId="29179"/>
    <cellStyle name="Notes_2.1  NEW FTA passage prés BIS" xfId="29180"/>
    <cellStyle name="Number" xfId="29181"/>
    <cellStyle name="Number (0.0)" xfId="29182"/>
    <cellStyle name="Number (0.00)" xfId="29183"/>
    <cellStyle name="Number 2" xfId="29184"/>
    <cellStyle name="Number_17-Juste valeur en annexe" xfId="29185"/>
    <cellStyle name="NumberFormat" xfId="29186"/>
    <cellStyle name="NumberFormat 2" xfId="29187"/>
    <cellStyle name="NumberFormat 2 2" xfId="29188"/>
    <cellStyle name="NumberFormat 2 3" xfId="29189"/>
    <cellStyle name="NumberFormat 2_note 2_FTAResultat" xfId="29190"/>
    <cellStyle name="NumberFormat 3" xfId="29191"/>
    <cellStyle name="NumberFormat 4" xfId="29192"/>
    <cellStyle name="NumberFormat_note 2_FTAResultat" xfId="29193"/>
    <cellStyle name="Numero_Colonne" xfId="29194"/>
    <cellStyle name="old_data" xfId="29195"/>
    <cellStyle name="-Ombrage Jaune" xfId="29196"/>
    <cellStyle name="optionalExposure" xfId="29197"/>
    <cellStyle name="optionalExposure 2" xfId="29198"/>
    <cellStyle name="optionalExposure 2 10" xfId="29199"/>
    <cellStyle name="optionalExposure 2 11" xfId="29200"/>
    <cellStyle name="optionalExposure 2 12" xfId="29201"/>
    <cellStyle name="optionalExposure 2 13" xfId="29202"/>
    <cellStyle name="optionalExposure 2 14" xfId="29203"/>
    <cellStyle name="optionalExposure 2 15" xfId="29204"/>
    <cellStyle name="optionalExposure 2 16" xfId="29205"/>
    <cellStyle name="optionalExposure 2 2" xfId="29206"/>
    <cellStyle name="optionalExposure 2 2 10" xfId="29207"/>
    <cellStyle name="optionalExposure 2 2 11" xfId="29208"/>
    <cellStyle name="optionalExposure 2 2 12" xfId="29209"/>
    <cellStyle name="optionalExposure 2 2 13" xfId="29210"/>
    <cellStyle name="optionalExposure 2 2 14" xfId="29211"/>
    <cellStyle name="optionalExposure 2 2 15" xfId="29212"/>
    <cellStyle name="optionalExposure 2 2 16" xfId="29213"/>
    <cellStyle name="optionalExposure 2 2 17" xfId="29214"/>
    <cellStyle name="optionalExposure 2 2 18" xfId="29215"/>
    <cellStyle name="optionalExposure 2 2 2" xfId="29216"/>
    <cellStyle name="optionalExposure 2 2 2 2" xfId="29217"/>
    <cellStyle name="optionalExposure 2 2 2_note 2_FTAResultat" xfId="29218"/>
    <cellStyle name="optionalExposure 2 2 3" xfId="29219"/>
    <cellStyle name="optionalExposure 2 2 3 2" xfId="29220"/>
    <cellStyle name="optionalExposure 2 2 3_note 2_FTAResultat" xfId="29221"/>
    <cellStyle name="optionalExposure 2 2 4" xfId="29222"/>
    <cellStyle name="optionalExposure 2 2 4 2" xfId="29223"/>
    <cellStyle name="optionalExposure 2 2 4_note 2_FTAResultat" xfId="29224"/>
    <cellStyle name="optionalExposure 2 2 5" xfId="29225"/>
    <cellStyle name="optionalExposure 2 2 5 2" xfId="29226"/>
    <cellStyle name="optionalExposure 2 2 6" xfId="29227"/>
    <cellStyle name="optionalExposure 2 2 7" xfId="29228"/>
    <cellStyle name="optionalExposure 2 2 8" xfId="29229"/>
    <cellStyle name="optionalExposure 2 2 9" xfId="29230"/>
    <cellStyle name="optionalExposure 2 2_2.1  NEW FTA passage prés BIS" xfId="29231"/>
    <cellStyle name="optionalExposure 2 3" xfId="29232"/>
    <cellStyle name="optionalExposure 2 3 10" xfId="29233"/>
    <cellStyle name="optionalExposure 2 3 11" xfId="29234"/>
    <cellStyle name="optionalExposure 2 3 12" xfId="29235"/>
    <cellStyle name="optionalExposure 2 3 13" xfId="29236"/>
    <cellStyle name="optionalExposure 2 3 14" xfId="29237"/>
    <cellStyle name="optionalExposure 2 3 15" xfId="29238"/>
    <cellStyle name="optionalExposure 2 3 16" xfId="29239"/>
    <cellStyle name="optionalExposure 2 3 17" xfId="29240"/>
    <cellStyle name="optionalExposure 2 3 18" xfId="29241"/>
    <cellStyle name="optionalExposure 2 3 2" xfId="29242"/>
    <cellStyle name="optionalExposure 2 3 2 2" xfId="29243"/>
    <cellStyle name="optionalExposure 2 3 2_note 2_FTAResultat" xfId="29244"/>
    <cellStyle name="optionalExposure 2 3 3" xfId="29245"/>
    <cellStyle name="optionalExposure 2 3 3 2" xfId="29246"/>
    <cellStyle name="optionalExposure 2 3 3_note 2_FTAResultat" xfId="29247"/>
    <cellStyle name="optionalExposure 2 3 4" xfId="29248"/>
    <cellStyle name="optionalExposure 2 3 4 2" xfId="29249"/>
    <cellStyle name="optionalExposure 2 3 4_note 2_FTAResultat" xfId="29250"/>
    <cellStyle name="optionalExposure 2 3 5" xfId="29251"/>
    <cellStyle name="optionalExposure 2 3 5 2" xfId="29252"/>
    <cellStyle name="optionalExposure 2 3 6" xfId="29253"/>
    <cellStyle name="optionalExposure 2 3 7" xfId="29254"/>
    <cellStyle name="optionalExposure 2 3 8" xfId="29255"/>
    <cellStyle name="optionalExposure 2 3 9" xfId="29256"/>
    <cellStyle name="optionalExposure 2 3_note 2_FTAResultat" xfId="29257"/>
    <cellStyle name="optionalExposure 2 4" xfId="29258"/>
    <cellStyle name="optionalExposure 2 4 10" xfId="29259"/>
    <cellStyle name="optionalExposure 2 4 11" xfId="29260"/>
    <cellStyle name="optionalExposure 2 4 12" xfId="29261"/>
    <cellStyle name="optionalExposure 2 4 13" xfId="29262"/>
    <cellStyle name="optionalExposure 2 4 14" xfId="29263"/>
    <cellStyle name="optionalExposure 2 4 15" xfId="29264"/>
    <cellStyle name="optionalExposure 2 4 16" xfId="29265"/>
    <cellStyle name="optionalExposure 2 4 17" xfId="29266"/>
    <cellStyle name="optionalExposure 2 4 18" xfId="29267"/>
    <cellStyle name="optionalExposure 2 4 2" xfId="29268"/>
    <cellStyle name="optionalExposure 2 4 2 2" xfId="29269"/>
    <cellStyle name="optionalExposure 2 4 2_note 2_FTAResultat" xfId="29270"/>
    <cellStyle name="optionalExposure 2 4 3" xfId="29271"/>
    <cellStyle name="optionalExposure 2 4 3 2" xfId="29272"/>
    <cellStyle name="optionalExposure 2 4 3_note 2_FTAResultat" xfId="29273"/>
    <cellStyle name="optionalExposure 2 4 4" xfId="29274"/>
    <cellStyle name="optionalExposure 2 4 4 2" xfId="29275"/>
    <cellStyle name="optionalExposure 2 4 4_note 2_FTAResultat" xfId="29276"/>
    <cellStyle name="optionalExposure 2 4 5" xfId="29277"/>
    <cellStyle name="optionalExposure 2 4 5 2" xfId="29278"/>
    <cellStyle name="optionalExposure 2 4 6" xfId="29279"/>
    <cellStyle name="optionalExposure 2 4 7" xfId="29280"/>
    <cellStyle name="optionalExposure 2 4 8" xfId="29281"/>
    <cellStyle name="optionalExposure 2 4 9" xfId="29282"/>
    <cellStyle name="optionalExposure 2 4_note 2_FTAResultat" xfId="29283"/>
    <cellStyle name="optionalExposure 2 5" xfId="29284"/>
    <cellStyle name="optionalExposure 2 5 10" xfId="29285"/>
    <cellStyle name="optionalExposure 2 5 11" xfId="29286"/>
    <cellStyle name="optionalExposure 2 5 12" xfId="29287"/>
    <cellStyle name="optionalExposure 2 5 13" xfId="29288"/>
    <cellStyle name="optionalExposure 2 5 14" xfId="29289"/>
    <cellStyle name="optionalExposure 2 5 15" xfId="29290"/>
    <cellStyle name="optionalExposure 2 5 16" xfId="29291"/>
    <cellStyle name="optionalExposure 2 5 17" xfId="29292"/>
    <cellStyle name="optionalExposure 2 5 18" xfId="29293"/>
    <cellStyle name="optionalExposure 2 5 2" xfId="29294"/>
    <cellStyle name="optionalExposure 2 5 2 2" xfId="29295"/>
    <cellStyle name="optionalExposure 2 5 2_note 2_FTAResultat" xfId="29296"/>
    <cellStyle name="optionalExposure 2 5 3" xfId="29297"/>
    <cellStyle name="optionalExposure 2 5 3 2" xfId="29298"/>
    <cellStyle name="optionalExposure 2 5 3_note 2_FTAResultat" xfId="29299"/>
    <cellStyle name="optionalExposure 2 5 4" xfId="29300"/>
    <cellStyle name="optionalExposure 2 5 4 2" xfId="29301"/>
    <cellStyle name="optionalExposure 2 5 4_note 2_FTAResultat" xfId="29302"/>
    <cellStyle name="optionalExposure 2 5 5" xfId="29303"/>
    <cellStyle name="optionalExposure 2 5 5 2" xfId="29304"/>
    <cellStyle name="optionalExposure 2 5 6" xfId="29305"/>
    <cellStyle name="optionalExposure 2 5 7" xfId="29306"/>
    <cellStyle name="optionalExposure 2 5 8" xfId="29307"/>
    <cellStyle name="optionalExposure 2 5 9" xfId="29308"/>
    <cellStyle name="optionalExposure 2 5_note 2_FTAResultat" xfId="29309"/>
    <cellStyle name="optionalExposure 2 6" xfId="29310"/>
    <cellStyle name="optionalExposure 2 6 2" xfId="29311"/>
    <cellStyle name="optionalExposure 2 6 3" xfId="29312"/>
    <cellStyle name="optionalExposure 2 6 4" xfId="29313"/>
    <cellStyle name="optionalExposure 2 6 5" xfId="29314"/>
    <cellStyle name="optionalExposure 2 6_note 2_FTAResultat" xfId="29315"/>
    <cellStyle name="optionalExposure 2 7" xfId="29316"/>
    <cellStyle name="optionalExposure 2 7 2" xfId="29317"/>
    <cellStyle name="optionalExposure 2 7_note 2_FTAResultat" xfId="29318"/>
    <cellStyle name="optionalExposure 2 8" xfId="29319"/>
    <cellStyle name="optionalExposure 2 8 2" xfId="29320"/>
    <cellStyle name="optionalExposure 2 8_note 2_FTAResultat" xfId="29321"/>
    <cellStyle name="optionalExposure 2 9" xfId="29322"/>
    <cellStyle name="optionalExposure 2 9 2" xfId="29323"/>
    <cellStyle name="optionalExposure 2 9_note 2_FTAResultat" xfId="29324"/>
    <cellStyle name="optionalExposure 2_2.1  NEW FTA passage prés BIS" xfId="29325"/>
    <cellStyle name="optionalExposure 3" xfId="29326"/>
    <cellStyle name="optionalExposure 3 10" xfId="29327"/>
    <cellStyle name="optionalExposure 3 11" xfId="29328"/>
    <cellStyle name="optionalExposure 3 12" xfId="29329"/>
    <cellStyle name="optionalExposure 3 13" xfId="29330"/>
    <cellStyle name="optionalExposure 3 14" xfId="29331"/>
    <cellStyle name="optionalExposure 3 15" xfId="29332"/>
    <cellStyle name="optionalExposure 3 16" xfId="29333"/>
    <cellStyle name="optionalExposure 3 2" xfId="29334"/>
    <cellStyle name="optionalExposure 3 2 10" xfId="29335"/>
    <cellStyle name="optionalExposure 3 2 11" xfId="29336"/>
    <cellStyle name="optionalExposure 3 2 12" xfId="29337"/>
    <cellStyle name="optionalExposure 3 2 13" xfId="29338"/>
    <cellStyle name="optionalExposure 3 2 14" xfId="29339"/>
    <cellStyle name="optionalExposure 3 2 15" xfId="29340"/>
    <cellStyle name="optionalExposure 3 2 16" xfId="29341"/>
    <cellStyle name="optionalExposure 3 2 17" xfId="29342"/>
    <cellStyle name="optionalExposure 3 2 18" xfId="29343"/>
    <cellStyle name="optionalExposure 3 2 2" xfId="29344"/>
    <cellStyle name="optionalExposure 3 2 2 2" xfId="29345"/>
    <cellStyle name="optionalExposure 3 2 2_note 2_FTAResultat" xfId="29346"/>
    <cellStyle name="optionalExposure 3 2 3" xfId="29347"/>
    <cellStyle name="optionalExposure 3 2 3 2" xfId="29348"/>
    <cellStyle name="optionalExposure 3 2 3_note 2_FTAResultat" xfId="29349"/>
    <cellStyle name="optionalExposure 3 2 4" xfId="29350"/>
    <cellStyle name="optionalExposure 3 2 4 2" xfId="29351"/>
    <cellStyle name="optionalExposure 3 2 4_note 2_FTAResultat" xfId="29352"/>
    <cellStyle name="optionalExposure 3 2 5" xfId="29353"/>
    <cellStyle name="optionalExposure 3 2 5 2" xfId="29354"/>
    <cellStyle name="optionalExposure 3 2 6" xfId="29355"/>
    <cellStyle name="optionalExposure 3 2 7" xfId="29356"/>
    <cellStyle name="optionalExposure 3 2 8" xfId="29357"/>
    <cellStyle name="optionalExposure 3 2 9" xfId="29358"/>
    <cellStyle name="optionalExposure 3 2_2.1  NEW FTA passage prés BIS" xfId="29359"/>
    <cellStyle name="optionalExposure 3 3" xfId="29360"/>
    <cellStyle name="optionalExposure 3 3 10" xfId="29361"/>
    <cellStyle name="optionalExposure 3 3 11" xfId="29362"/>
    <cellStyle name="optionalExposure 3 3 12" xfId="29363"/>
    <cellStyle name="optionalExposure 3 3 13" xfId="29364"/>
    <cellStyle name="optionalExposure 3 3 14" xfId="29365"/>
    <cellStyle name="optionalExposure 3 3 15" xfId="29366"/>
    <cellStyle name="optionalExposure 3 3 16" xfId="29367"/>
    <cellStyle name="optionalExposure 3 3 17" xfId="29368"/>
    <cellStyle name="optionalExposure 3 3 18" xfId="29369"/>
    <cellStyle name="optionalExposure 3 3 2" xfId="29370"/>
    <cellStyle name="optionalExposure 3 3 2 2" xfId="29371"/>
    <cellStyle name="optionalExposure 3 3 2_note 2_FTAResultat" xfId="29372"/>
    <cellStyle name="optionalExposure 3 3 3" xfId="29373"/>
    <cellStyle name="optionalExposure 3 3 3 2" xfId="29374"/>
    <cellStyle name="optionalExposure 3 3 3_note 2_FTAResultat" xfId="29375"/>
    <cellStyle name="optionalExposure 3 3 4" xfId="29376"/>
    <cellStyle name="optionalExposure 3 3 4 2" xfId="29377"/>
    <cellStyle name="optionalExposure 3 3 4_note 2_FTAResultat" xfId="29378"/>
    <cellStyle name="optionalExposure 3 3 5" xfId="29379"/>
    <cellStyle name="optionalExposure 3 3 5 2" xfId="29380"/>
    <cellStyle name="optionalExposure 3 3 6" xfId="29381"/>
    <cellStyle name="optionalExposure 3 3 7" xfId="29382"/>
    <cellStyle name="optionalExposure 3 3 8" xfId="29383"/>
    <cellStyle name="optionalExposure 3 3 9" xfId="29384"/>
    <cellStyle name="optionalExposure 3 3_note 2_FTAResultat" xfId="29385"/>
    <cellStyle name="optionalExposure 3 4" xfId="29386"/>
    <cellStyle name="optionalExposure 3 4 10" xfId="29387"/>
    <cellStyle name="optionalExposure 3 4 11" xfId="29388"/>
    <cellStyle name="optionalExposure 3 4 12" xfId="29389"/>
    <cellStyle name="optionalExposure 3 4 13" xfId="29390"/>
    <cellStyle name="optionalExposure 3 4 14" xfId="29391"/>
    <cellStyle name="optionalExposure 3 4 15" xfId="29392"/>
    <cellStyle name="optionalExposure 3 4 16" xfId="29393"/>
    <cellStyle name="optionalExposure 3 4 17" xfId="29394"/>
    <cellStyle name="optionalExposure 3 4 18" xfId="29395"/>
    <cellStyle name="optionalExposure 3 4 2" xfId="29396"/>
    <cellStyle name="optionalExposure 3 4 2 2" xfId="29397"/>
    <cellStyle name="optionalExposure 3 4 2_note 2_FTAResultat" xfId="29398"/>
    <cellStyle name="optionalExposure 3 4 3" xfId="29399"/>
    <cellStyle name="optionalExposure 3 4 3 2" xfId="29400"/>
    <cellStyle name="optionalExposure 3 4 3_note 2_FTAResultat" xfId="29401"/>
    <cellStyle name="optionalExposure 3 4 4" xfId="29402"/>
    <cellStyle name="optionalExposure 3 4 4 2" xfId="29403"/>
    <cellStyle name="optionalExposure 3 4 4_note 2_FTAResultat" xfId="29404"/>
    <cellStyle name="optionalExposure 3 4 5" xfId="29405"/>
    <cellStyle name="optionalExposure 3 4 5 2" xfId="29406"/>
    <cellStyle name="optionalExposure 3 4 6" xfId="29407"/>
    <cellStyle name="optionalExposure 3 4 7" xfId="29408"/>
    <cellStyle name="optionalExposure 3 4 8" xfId="29409"/>
    <cellStyle name="optionalExposure 3 4 9" xfId="29410"/>
    <cellStyle name="optionalExposure 3 4_note 2_FTAResultat" xfId="29411"/>
    <cellStyle name="optionalExposure 3 5" xfId="29412"/>
    <cellStyle name="optionalExposure 3 5 10" xfId="29413"/>
    <cellStyle name="optionalExposure 3 5 11" xfId="29414"/>
    <cellStyle name="optionalExposure 3 5 12" xfId="29415"/>
    <cellStyle name="optionalExposure 3 5 13" xfId="29416"/>
    <cellStyle name="optionalExposure 3 5 14" xfId="29417"/>
    <cellStyle name="optionalExposure 3 5 15" xfId="29418"/>
    <cellStyle name="optionalExposure 3 5 16" xfId="29419"/>
    <cellStyle name="optionalExposure 3 5 17" xfId="29420"/>
    <cellStyle name="optionalExposure 3 5 18" xfId="29421"/>
    <cellStyle name="optionalExposure 3 5 2" xfId="29422"/>
    <cellStyle name="optionalExposure 3 5 2 2" xfId="29423"/>
    <cellStyle name="optionalExposure 3 5 2_note 2_FTAResultat" xfId="29424"/>
    <cellStyle name="optionalExposure 3 5 3" xfId="29425"/>
    <cellStyle name="optionalExposure 3 5 3 2" xfId="29426"/>
    <cellStyle name="optionalExposure 3 5 3_note 2_FTAResultat" xfId="29427"/>
    <cellStyle name="optionalExposure 3 5 4" xfId="29428"/>
    <cellStyle name="optionalExposure 3 5 4 2" xfId="29429"/>
    <cellStyle name="optionalExposure 3 5 4_note 2_FTAResultat" xfId="29430"/>
    <cellStyle name="optionalExposure 3 5 5" xfId="29431"/>
    <cellStyle name="optionalExposure 3 5 5 2" xfId="29432"/>
    <cellStyle name="optionalExposure 3 5 6" xfId="29433"/>
    <cellStyle name="optionalExposure 3 5 7" xfId="29434"/>
    <cellStyle name="optionalExposure 3 5 8" xfId="29435"/>
    <cellStyle name="optionalExposure 3 5 9" xfId="29436"/>
    <cellStyle name="optionalExposure 3 5_note 2_FTAResultat" xfId="29437"/>
    <cellStyle name="optionalExposure 3 6" xfId="29438"/>
    <cellStyle name="optionalExposure 3 6 2" xfId="29439"/>
    <cellStyle name="optionalExposure 3 6 3" xfId="29440"/>
    <cellStyle name="optionalExposure 3 6 4" xfId="29441"/>
    <cellStyle name="optionalExposure 3 6 5" xfId="29442"/>
    <cellStyle name="optionalExposure 3 6_note 2_FTAResultat" xfId="29443"/>
    <cellStyle name="optionalExposure 3 7" xfId="29444"/>
    <cellStyle name="optionalExposure 3 7 2" xfId="29445"/>
    <cellStyle name="optionalExposure 3 7_note 2_FTAResultat" xfId="29446"/>
    <cellStyle name="optionalExposure 3 8" xfId="29447"/>
    <cellStyle name="optionalExposure 3 8 2" xfId="29448"/>
    <cellStyle name="optionalExposure 3 8_note 2_FTAResultat" xfId="29449"/>
    <cellStyle name="optionalExposure 3 9" xfId="29450"/>
    <cellStyle name="optionalExposure 3 9 2" xfId="29451"/>
    <cellStyle name="optionalExposure 3 9_note 2_FTAResultat" xfId="29452"/>
    <cellStyle name="optionalExposure 3_2.1  NEW FTA passage prés BIS" xfId="29453"/>
    <cellStyle name="optionalExposure 4" xfId="29454"/>
    <cellStyle name="optionalExposure 4 10" xfId="29455"/>
    <cellStyle name="optionalExposure 4 11" xfId="29456"/>
    <cellStyle name="optionalExposure 4 12" xfId="29457"/>
    <cellStyle name="optionalExposure 4 13" xfId="29458"/>
    <cellStyle name="optionalExposure 4 14" xfId="29459"/>
    <cellStyle name="optionalExposure 4 15" xfId="29460"/>
    <cellStyle name="optionalExposure 4 2" xfId="29461"/>
    <cellStyle name="optionalExposure 4 2 10" xfId="29462"/>
    <cellStyle name="optionalExposure 4 2 11" xfId="29463"/>
    <cellStyle name="optionalExposure 4 2 12" xfId="29464"/>
    <cellStyle name="optionalExposure 4 2 13" xfId="29465"/>
    <cellStyle name="optionalExposure 4 2 14" xfId="29466"/>
    <cellStyle name="optionalExposure 4 2 15" xfId="29467"/>
    <cellStyle name="optionalExposure 4 2 16" xfId="29468"/>
    <cellStyle name="optionalExposure 4 2 17" xfId="29469"/>
    <cellStyle name="optionalExposure 4 2 18" xfId="29470"/>
    <cellStyle name="optionalExposure 4 2 2" xfId="29471"/>
    <cellStyle name="optionalExposure 4 2 2 2" xfId="29472"/>
    <cellStyle name="optionalExposure 4 2 2_note 2_FTAResultat" xfId="29473"/>
    <cellStyle name="optionalExposure 4 2 3" xfId="29474"/>
    <cellStyle name="optionalExposure 4 2 3 2" xfId="29475"/>
    <cellStyle name="optionalExposure 4 2 3_note 2_FTAResultat" xfId="29476"/>
    <cellStyle name="optionalExposure 4 2 4" xfId="29477"/>
    <cellStyle name="optionalExposure 4 2 4 2" xfId="29478"/>
    <cellStyle name="optionalExposure 4 2 4_note 2_FTAResultat" xfId="29479"/>
    <cellStyle name="optionalExposure 4 2 5" xfId="29480"/>
    <cellStyle name="optionalExposure 4 2 5 2" xfId="29481"/>
    <cellStyle name="optionalExposure 4 2 6" xfId="29482"/>
    <cellStyle name="optionalExposure 4 2 7" xfId="29483"/>
    <cellStyle name="optionalExposure 4 2 8" xfId="29484"/>
    <cellStyle name="optionalExposure 4 2 9" xfId="29485"/>
    <cellStyle name="optionalExposure 4 2_note 2_FTAResultat" xfId="29486"/>
    <cellStyle name="optionalExposure 4 3" xfId="29487"/>
    <cellStyle name="optionalExposure 4 3 10" xfId="29488"/>
    <cellStyle name="optionalExposure 4 3 11" xfId="29489"/>
    <cellStyle name="optionalExposure 4 3 12" xfId="29490"/>
    <cellStyle name="optionalExposure 4 3 13" xfId="29491"/>
    <cellStyle name="optionalExposure 4 3 14" xfId="29492"/>
    <cellStyle name="optionalExposure 4 3 15" xfId="29493"/>
    <cellStyle name="optionalExposure 4 3 16" xfId="29494"/>
    <cellStyle name="optionalExposure 4 3 17" xfId="29495"/>
    <cellStyle name="optionalExposure 4 3 18" xfId="29496"/>
    <cellStyle name="optionalExposure 4 3 2" xfId="29497"/>
    <cellStyle name="optionalExposure 4 3 2 2" xfId="29498"/>
    <cellStyle name="optionalExposure 4 3 2_note 2_FTAResultat" xfId="29499"/>
    <cellStyle name="optionalExposure 4 3 3" xfId="29500"/>
    <cellStyle name="optionalExposure 4 3 3 2" xfId="29501"/>
    <cellStyle name="optionalExposure 4 3 3_note 2_FTAResultat" xfId="29502"/>
    <cellStyle name="optionalExposure 4 3 4" xfId="29503"/>
    <cellStyle name="optionalExposure 4 3 4 2" xfId="29504"/>
    <cellStyle name="optionalExposure 4 3 4_note 2_FTAResultat" xfId="29505"/>
    <cellStyle name="optionalExposure 4 3 5" xfId="29506"/>
    <cellStyle name="optionalExposure 4 3 5 2" xfId="29507"/>
    <cellStyle name="optionalExposure 4 3 6" xfId="29508"/>
    <cellStyle name="optionalExposure 4 3 7" xfId="29509"/>
    <cellStyle name="optionalExposure 4 3 8" xfId="29510"/>
    <cellStyle name="optionalExposure 4 3 9" xfId="29511"/>
    <cellStyle name="optionalExposure 4 3_note 2_FTAResultat" xfId="29512"/>
    <cellStyle name="optionalExposure 4 4" xfId="29513"/>
    <cellStyle name="optionalExposure 4 4 10" xfId="29514"/>
    <cellStyle name="optionalExposure 4 4 11" xfId="29515"/>
    <cellStyle name="optionalExposure 4 4 12" xfId="29516"/>
    <cellStyle name="optionalExposure 4 4 13" xfId="29517"/>
    <cellStyle name="optionalExposure 4 4 14" xfId="29518"/>
    <cellStyle name="optionalExposure 4 4 15" xfId="29519"/>
    <cellStyle name="optionalExposure 4 4 16" xfId="29520"/>
    <cellStyle name="optionalExposure 4 4 17" xfId="29521"/>
    <cellStyle name="optionalExposure 4 4 18" xfId="29522"/>
    <cellStyle name="optionalExposure 4 4 2" xfId="29523"/>
    <cellStyle name="optionalExposure 4 4 2 2" xfId="29524"/>
    <cellStyle name="optionalExposure 4 4 2_note 2_FTAResultat" xfId="29525"/>
    <cellStyle name="optionalExposure 4 4 3" xfId="29526"/>
    <cellStyle name="optionalExposure 4 4 3 2" xfId="29527"/>
    <cellStyle name="optionalExposure 4 4 3_note 2_FTAResultat" xfId="29528"/>
    <cellStyle name="optionalExposure 4 4 4" xfId="29529"/>
    <cellStyle name="optionalExposure 4 4 4 2" xfId="29530"/>
    <cellStyle name="optionalExposure 4 4 4_note 2_FTAResultat" xfId="29531"/>
    <cellStyle name="optionalExposure 4 4 5" xfId="29532"/>
    <cellStyle name="optionalExposure 4 4 5 2" xfId="29533"/>
    <cellStyle name="optionalExposure 4 4 6" xfId="29534"/>
    <cellStyle name="optionalExposure 4 4 7" xfId="29535"/>
    <cellStyle name="optionalExposure 4 4 8" xfId="29536"/>
    <cellStyle name="optionalExposure 4 4 9" xfId="29537"/>
    <cellStyle name="optionalExposure 4 4_note 2_FTAResultat" xfId="29538"/>
    <cellStyle name="optionalExposure 4 5" xfId="29539"/>
    <cellStyle name="optionalExposure 4 5 10" xfId="29540"/>
    <cellStyle name="optionalExposure 4 5 11" xfId="29541"/>
    <cellStyle name="optionalExposure 4 5 12" xfId="29542"/>
    <cellStyle name="optionalExposure 4 5 13" xfId="29543"/>
    <cellStyle name="optionalExposure 4 5 14" xfId="29544"/>
    <cellStyle name="optionalExposure 4 5 15" xfId="29545"/>
    <cellStyle name="optionalExposure 4 5 16" xfId="29546"/>
    <cellStyle name="optionalExposure 4 5 17" xfId="29547"/>
    <cellStyle name="optionalExposure 4 5 18" xfId="29548"/>
    <cellStyle name="optionalExposure 4 5 2" xfId="29549"/>
    <cellStyle name="optionalExposure 4 5 2 2" xfId="29550"/>
    <cellStyle name="optionalExposure 4 5 2_note 2_FTAResultat" xfId="29551"/>
    <cellStyle name="optionalExposure 4 5 3" xfId="29552"/>
    <cellStyle name="optionalExposure 4 5 3 2" xfId="29553"/>
    <cellStyle name="optionalExposure 4 5 3_note 2_FTAResultat" xfId="29554"/>
    <cellStyle name="optionalExposure 4 5 4" xfId="29555"/>
    <cellStyle name="optionalExposure 4 5 4 2" xfId="29556"/>
    <cellStyle name="optionalExposure 4 5 4_note 2_FTAResultat" xfId="29557"/>
    <cellStyle name="optionalExposure 4 5 5" xfId="29558"/>
    <cellStyle name="optionalExposure 4 5 5 2" xfId="29559"/>
    <cellStyle name="optionalExposure 4 5 6" xfId="29560"/>
    <cellStyle name="optionalExposure 4 5 7" xfId="29561"/>
    <cellStyle name="optionalExposure 4 5 8" xfId="29562"/>
    <cellStyle name="optionalExposure 4 5 9" xfId="29563"/>
    <cellStyle name="optionalExposure 4 5_note 2_FTAResultat" xfId="29564"/>
    <cellStyle name="optionalExposure 4 6" xfId="29565"/>
    <cellStyle name="optionalExposure 4 6 2" xfId="29566"/>
    <cellStyle name="optionalExposure 4 6 3" xfId="29567"/>
    <cellStyle name="optionalExposure 4 6 4" xfId="29568"/>
    <cellStyle name="optionalExposure 4 6 5" xfId="29569"/>
    <cellStyle name="optionalExposure 4 6_note 2_FTAResultat" xfId="29570"/>
    <cellStyle name="optionalExposure 4 7" xfId="29571"/>
    <cellStyle name="optionalExposure 4 7 2" xfId="29572"/>
    <cellStyle name="optionalExposure 4 7_note 2_FTAResultat" xfId="29573"/>
    <cellStyle name="optionalExposure 4 8" xfId="29574"/>
    <cellStyle name="optionalExposure 4 8 2" xfId="29575"/>
    <cellStyle name="optionalExposure 4 8_note 2_FTAResultat" xfId="29576"/>
    <cellStyle name="optionalExposure 4 9" xfId="29577"/>
    <cellStyle name="optionalExposure 4 9 2" xfId="29578"/>
    <cellStyle name="optionalExposure 4 9_note 2_FTAResultat" xfId="29579"/>
    <cellStyle name="optionalExposure 4_2.1  NEW FTA passage prés BIS" xfId="29580"/>
    <cellStyle name="optionalExposure 5" xfId="29581"/>
    <cellStyle name="optionalExposure 5 2" xfId="29582"/>
    <cellStyle name="optionalExposure 5 3" xfId="29583"/>
    <cellStyle name="optionalExposure 5_2.1  NEW FTA passage prés BIS" xfId="29584"/>
    <cellStyle name="optionalExposure 6" xfId="29585"/>
    <cellStyle name="optionalExposure 6 2" xfId="29586"/>
    <cellStyle name="optionalExposure 6 3" xfId="29587"/>
    <cellStyle name="optionalExposure 6_2.1  NEW FTA passage prés BIS" xfId="29588"/>
    <cellStyle name="optionalExposure 7" xfId="29589"/>
    <cellStyle name="optionalExposure 8" xfId="29590"/>
    <cellStyle name="optionalExposure 9" xfId="29591"/>
    <cellStyle name="optionalExposure_2.1  NEW FTA passage prés BIS" xfId="29592"/>
    <cellStyle name="optionalMaturity" xfId="29593"/>
    <cellStyle name="optionalMaturity 2" xfId="29594"/>
    <cellStyle name="optionalMaturity 2 10" xfId="29595"/>
    <cellStyle name="optionalMaturity 2 11" xfId="29596"/>
    <cellStyle name="optionalMaturity 2 12" xfId="29597"/>
    <cellStyle name="optionalMaturity 2 13" xfId="29598"/>
    <cellStyle name="optionalMaturity 2 14" xfId="29599"/>
    <cellStyle name="optionalMaturity 2 15" xfId="29600"/>
    <cellStyle name="optionalMaturity 2 16" xfId="29601"/>
    <cellStyle name="optionalMaturity 2 2" xfId="29602"/>
    <cellStyle name="optionalMaturity 2 2 10" xfId="29603"/>
    <cellStyle name="optionalMaturity 2 2 11" xfId="29604"/>
    <cellStyle name="optionalMaturity 2 2 12" xfId="29605"/>
    <cellStyle name="optionalMaturity 2 2 13" xfId="29606"/>
    <cellStyle name="optionalMaturity 2 2 14" xfId="29607"/>
    <cellStyle name="optionalMaturity 2 2 15" xfId="29608"/>
    <cellStyle name="optionalMaturity 2 2 16" xfId="29609"/>
    <cellStyle name="optionalMaturity 2 2 17" xfId="29610"/>
    <cellStyle name="optionalMaturity 2 2 18" xfId="29611"/>
    <cellStyle name="optionalMaturity 2 2 2" xfId="29612"/>
    <cellStyle name="optionalMaturity 2 2 2 2" xfId="29613"/>
    <cellStyle name="optionalMaturity 2 2 2_note 2_FTAResultat" xfId="29614"/>
    <cellStyle name="optionalMaturity 2 2 3" xfId="29615"/>
    <cellStyle name="optionalMaturity 2 2 3 2" xfId="29616"/>
    <cellStyle name="optionalMaturity 2 2 3_note 2_FTAResultat" xfId="29617"/>
    <cellStyle name="optionalMaturity 2 2 4" xfId="29618"/>
    <cellStyle name="optionalMaturity 2 2 4 2" xfId="29619"/>
    <cellStyle name="optionalMaturity 2 2 4_note 2_FTAResultat" xfId="29620"/>
    <cellStyle name="optionalMaturity 2 2 5" xfId="29621"/>
    <cellStyle name="optionalMaturity 2 2 5 2" xfId="29622"/>
    <cellStyle name="optionalMaturity 2 2 6" xfId="29623"/>
    <cellStyle name="optionalMaturity 2 2 7" xfId="29624"/>
    <cellStyle name="optionalMaturity 2 2 8" xfId="29625"/>
    <cellStyle name="optionalMaturity 2 2 9" xfId="29626"/>
    <cellStyle name="optionalMaturity 2 2_2.1  NEW FTA passage prés BIS" xfId="29627"/>
    <cellStyle name="optionalMaturity 2 3" xfId="29628"/>
    <cellStyle name="optionalMaturity 2 3 10" xfId="29629"/>
    <cellStyle name="optionalMaturity 2 3 11" xfId="29630"/>
    <cellStyle name="optionalMaturity 2 3 12" xfId="29631"/>
    <cellStyle name="optionalMaturity 2 3 13" xfId="29632"/>
    <cellStyle name="optionalMaturity 2 3 14" xfId="29633"/>
    <cellStyle name="optionalMaturity 2 3 15" xfId="29634"/>
    <cellStyle name="optionalMaturity 2 3 16" xfId="29635"/>
    <cellStyle name="optionalMaturity 2 3 17" xfId="29636"/>
    <cellStyle name="optionalMaturity 2 3 18" xfId="29637"/>
    <cellStyle name="optionalMaturity 2 3 2" xfId="29638"/>
    <cellStyle name="optionalMaturity 2 3 2 2" xfId="29639"/>
    <cellStyle name="optionalMaturity 2 3 2_note 2_FTAResultat" xfId="29640"/>
    <cellStyle name="optionalMaturity 2 3 3" xfId="29641"/>
    <cellStyle name="optionalMaturity 2 3 3 2" xfId="29642"/>
    <cellStyle name="optionalMaturity 2 3 3_note 2_FTAResultat" xfId="29643"/>
    <cellStyle name="optionalMaturity 2 3 4" xfId="29644"/>
    <cellStyle name="optionalMaturity 2 3 4 2" xfId="29645"/>
    <cellStyle name="optionalMaturity 2 3 4_note 2_FTAResultat" xfId="29646"/>
    <cellStyle name="optionalMaturity 2 3 5" xfId="29647"/>
    <cellStyle name="optionalMaturity 2 3 5 2" xfId="29648"/>
    <cellStyle name="optionalMaturity 2 3 6" xfId="29649"/>
    <cellStyle name="optionalMaturity 2 3 7" xfId="29650"/>
    <cellStyle name="optionalMaturity 2 3 8" xfId="29651"/>
    <cellStyle name="optionalMaturity 2 3 9" xfId="29652"/>
    <cellStyle name="optionalMaturity 2 3_note 2_FTAResultat" xfId="29653"/>
    <cellStyle name="optionalMaturity 2 4" xfId="29654"/>
    <cellStyle name="optionalMaturity 2 4 10" xfId="29655"/>
    <cellStyle name="optionalMaturity 2 4 11" xfId="29656"/>
    <cellStyle name="optionalMaturity 2 4 12" xfId="29657"/>
    <cellStyle name="optionalMaturity 2 4 13" xfId="29658"/>
    <cellStyle name="optionalMaturity 2 4 14" xfId="29659"/>
    <cellStyle name="optionalMaturity 2 4 15" xfId="29660"/>
    <cellStyle name="optionalMaturity 2 4 16" xfId="29661"/>
    <cellStyle name="optionalMaturity 2 4 17" xfId="29662"/>
    <cellStyle name="optionalMaturity 2 4 18" xfId="29663"/>
    <cellStyle name="optionalMaturity 2 4 2" xfId="29664"/>
    <cellStyle name="optionalMaturity 2 4 2 2" xfId="29665"/>
    <cellStyle name="optionalMaturity 2 4 2_note 2_FTAResultat" xfId="29666"/>
    <cellStyle name="optionalMaturity 2 4 3" xfId="29667"/>
    <cellStyle name="optionalMaturity 2 4 3 2" xfId="29668"/>
    <cellStyle name="optionalMaturity 2 4 3_note 2_FTAResultat" xfId="29669"/>
    <cellStyle name="optionalMaturity 2 4 4" xfId="29670"/>
    <cellStyle name="optionalMaturity 2 4 4 2" xfId="29671"/>
    <cellStyle name="optionalMaturity 2 4 4_note 2_FTAResultat" xfId="29672"/>
    <cellStyle name="optionalMaturity 2 4 5" xfId="29673"/>
    <cellStyle name="optionalMaturity 2 4 5 2" xfId="29674"/>
    <cellStyle name="optionalMaturity 2 4 6" xfId="29675"/>
    <cellStyle name="optionalMaturity 2 4 7" xfId="29676"/>
    <cellStyle name="optionalMaturity 2 4 8" xfId="29677"/>
    <cellStyle name="optionalMaturity 2 4 9" xfId="29678"/>
    <cellStyle name="optionalMaturity 2 4_note 2_FTAResultat" xfId="29679"/>
    <cellStyle name="optionalMaturity 2 5" xfId="29680"/>
    <cellStyle name="optionalMaturity 2 5 10" xfId="29681"/>
    <cellStyle name="optionalMaturity 2 5 11" xfId="29682"/>
    <cellStyle name="optionalMaturity 2 5 12" xfId="29683"/>
    <cellStyle name="optionalMaturity 2 5 13" xfId="29684"/>
    <cellStyle name="optionalMaturity 2 5 14" xfId="29685"/>
    <cellStyle name="optionalMaturity 2 5 15" xfId="29686"/>
    <cellStyle name="optionalMaturity 2 5 16" xfId="29687"/>
    <cellStyle name="optionalMaturity 2 5 17" xfId="29688"/>
    <cellStyle name="optionalMaturity 2 5 18" xfId="29689"/>
    <cellStyle name="optionalMaturity 2 5 2" xfId="29690"/>
    <cellStyle name="optionalMaturity 2 5 2 2" xfId="29691"/>
    <cellStyle name="optionalMaturity 2 5 2_note 2_FTAResultat" xfId="29692"/>
    <cellStyle name="optionalMaturity 2 5 3" xfId="29693"/>
    <cellStyle name="optionalMaturity 2 5 3 2" xfId="29694"/>
    <cellStyle name="optionalMaturity 2 5 3_note 2_FTAResultat" xfId="29695"/>
    <cellStyle name="optionalMaturity 2 5 4" xfId="29696"/>
    <cellStyle name="optionalMaturity 2 5 4 2" xfId="29697"/>
    <cellStyle name="optionalMaturity 2 5 4_note 2_FTAResultat" xfId="29698"/>
    <cellStyle name="optionalMaturity 2 5 5" xfId="29699"/>
    <cellStyle name="optionalMaturity 2 5 5 2" xfId="29700"/>
    <cellStyle name="optionalMaturity 2 5 6" xfId="29701"/>
    <cellStyle name="optionalMaturity 2 5 7" xfId="29702"/>
    <cellStyle name="optionalMaturity 2 5 8" xfId="29703"/>
    <cellStyle name="optionalMaturity 2 5 9" xfId="29704"/>
    <cellStyle name="optionalMaturity 2 5_note 2_FTAResultat" xfId="29705"/>
    <cellStyle name="optionalMaturity 2 6" xfId="29706"/>
    <cellStyle name="optionalMaturity 2 6 2" xfId="29707"/>
    <cellStyle name="optionalMaturity 2 6 3" xfId="29708"/>
    <cellStyle name="optionalMaturity 2 6 4" xfId="29709"/>
    <cellStyle name="optionalMaturity 2 6 5" xfId="29710"/>
    <cellStyle name="optionalMaturity 2 6_note 2_FTAResultat" xfId="29711"/>
    <cellStyle name="optionalMaturity 2 7" xfId="29712"/>
    <cellStyle name="optionalMaturity 2 7 2" xfId="29713"/>
    <cellStyle name="optionalMaturity 2 7_note 2_FTAResultat" xfId="29714"/>
    <cellStyle name="optionalMaturity 2 8" xfId="29715"/>
    <cellStyle name="optionalMaturity 2 8 2" xfId="29716"/>
    <cellStyle name="optionalMaturity 2 8_note 2_FTAResultat" xfId="29717"/>
    <cellStyle name="optionalMaturity 2 9" xfId="29718"/>
    <cellStyle name="optionalMaturity 2 9 2" xfId="29719"/>
    <cellStyle name="optionalMaturity 2 9_note 2_FTAResultat" xfId="29720"/>
    <cellStyle name="optionalMaturity 2_2.1  NEW FTA passage prés BIS" xfId="29721"/>
    <cellStyle name="optionalMaturity 3" xfId="29722"/>
    <cellStyle name="optionalMaturity 3 10" xfId="29723"/>
    <cellStyle name="optionalMaturity 3 11" xfId="29724"/>
    <cellStyle name="optionalMaturity 3 12" xfId="29725"/>
    <cellStyle name="optionalMaturity 3 13" xfId="29726"/>
    <cellStyle name="optionalMaturity 3 14" xfId="29727"/>
    <cellStyle name="optionalMaturity 3 15" xfId="29728"/>
    <cellStyle name="optionalMaturity 3 16" xfId="29729"/>
    <cellStyle name="optionalMaturity 3 2" xfId="29730"/>
    <cellStyle name="optionalMaturity 3 2 10" xfId="29731"/>
    <cellStyle name="optionalMaturity 3 2 11" xfId="29732"/>
    <cellStyle name="optionalMaturity 3 2 12" xfId="29733"/>
    <cellStyle name="optionalMaturity 3 2 13" xfId="29734"/>
    <cellStyle name="optionalMaturity 3 2 14" xfId="29735"/>
    <cellStyle name="optionalMaturity 3 2 15" xfId="29736"/>
    <cellStyle name="optionalMaturity 3 2 16" xfId="29737"/>
    <cellStyle name="optionalMaturity 3 2 17" xfId="29738"/>
    <cellStyle name="optionalMaturity 3 2 18" xfId="29739"/>
    <cellStyle name="optionalMaturity 3 2 2" xfId="29740"/>
    <cellStyle name="optionalMaturity 3 2 2 2" xfId="29741"/>
    <cellStyle name="optionalMaturity 3 2 2_note 2_FTAResultat" xfId="29742"/>
    <cellStyle name="optionalMaturity 3 2 3" xfId="29743"/>
    <cellStyle name="optionalMaturity 3 2 3 2" xfId="29744"/>
    <cellStyle name="optionalMaturity 3 2 3_note 2_FTAResultat" xfId="29745"/>
    <cellStyle name="optionalMaturity 3 2 4" xfId="29746"/>
    <cellStyle name="optionalMaturity 3 2 4 2" xfId="29747"/>
    <cellStyle name="optionalMaturity 3 2 4_note 2_FTAResultat" xfId="29748"/>
    <cellStyle name="optionalMaturity 3 2 5" xfId="29749"/>
    <cellStyle name="optionalMaturity 3 2 5 2" xfId="29750"/>
    <cellStyle name="optionalMaturity 3 2 6" xfId="29751"/>
    <cellStyle name="optionalMaturity 3 2 7" xfId="29752"/>
    <cellStyle name="optionalMaturity 3 2 8" xfId="29753"/>
    <cellStyle name="optionalMaturity 3 2 9" xfId="29754"/>
    <cellStyle name="optionalMaturity 3 2_2.1  NEW FTA passage prés BIS" xfId="29755"/>
    <cellStyle name="optionalMaturity 3 3" xfId="29756"/>
    <cellStyle name="optionalMaturity 3 3 10" xfId="29757"/>
    <cellStyle name="optionalMaturity 3 3 11" xfId="29758"/>
    <cellStyle name="optionalMaturity 3 3 12" xfId="29759"/>
    <cellStyle name="optionalMaturity 3 3 13" xfId="29760"/>
    <cellStyle name="optionalMaturity 3 3 14" xfId="29761"/>
    <cellStyle name="optionalMaturity 3 3 15" xfId="29762"/>
    <cellStyle name="optionalMaturity 3 3 16" xfId="29763"/>
    <cellStyle name="optionalMaturity 3 3 17" xfId="29764"/>
    <cellStyle name="optionalMaturity 3 3 18" xfId="29765"/>
    <cellStyle name="optionalMaturity 3 3 2" xfId="29766"/>
    <cellStyle name="optionalMaturity 3 3 2 2" xfId="29767"/>
    <cellStyle name="optionalMaturity 3 3 2_note 2_FTAResultat" xfId="29768"/>
    <cellStyle name="optionalMaturity 3 3 3" xfId="29769"/>
    <cellStyle name="optionalMaturity 3 3 3 2" xfId="29770"/>
    <cellStyle name="optionalMaturity 3 3 3_note 2_FTAResultat" xfId="29771"/>
    <cellStyle name="optionalMaturity 3 3 4" xfId="29772"/>
    <cellStyle name="optionalMaturity 3 3 4 2" xfId="29773"/>
    <cellStyle name="optionalMaturity 3 3 4_note 2_FTAResultat" xfId="29774"/>
    <cellStyle name="optionalMaturity 3 3 5" xfId="29775"/>
    <cellStyle name="optionalMaturity 3 3 5 2" xfId="29776"/>
    <cellStyle name="optionalMaturity 3 3 6" xfId="29777"/>
    <cellStyle name="optionalMaturity 3 3 7" xfId="29778"/>
    <cellStyle name="optionalMaturity 3 3 8" xfId="29779"/>
    <cellStyle name="optionalMaturity 3 3 9" xfId="29780"/>
    <cellStyle name="optionalMaturity 3 3_note 2_FTAResultat" xfId="29781"/>
    <cellStyle name="optionalMaturity 3 4" xfId="29782"/>
    <cellStyle name="optionalMaturity 3 4 10" xfId="29783"/>
    <cellStyle name="optionalMaturity 3 4 11" xfId="29784"/>
    <cellStyle name="optionalMaturity 3 4 12" xfId="29785"/>
    <cellStyle name="optionalMaturity 3 4 13" xfId="29786"/>
    <cellStyle name="optionalMaturity 3 4 14" xfId="29787"/>
    <cellStyle name="optionalMaturity 3 4 15" xfId="29788"/>
    <cellStyle name="optionalMaturity 3 4 16" xfId="29789"/>
    <cellStyle name="optionalMaturity 3 4 17" xfId="29790"/>
    <cellStyle name="optionalMaturity 3 4 18" xfId="29791"/>
    <cellStyle name="optionalMaturity 3 4 2" xfId="29792"/>
    <cellStyle name="optionalMaturity 3 4 2 2" xfId="29793"/>
    <cellStyle name="optionalMaturity 3 4 2_note 2_FTAResultat" xfId="29794"/>
    <cellStyle name="optionalMaturity 3 4 3" xfId="29795"/>
    <cellStyle name="optionalMaturity 3 4 3 2" xfId="29796"/>
    <cellStyle name="optionalMaturity 3 4 3_note 2_FTAResultat" xfId="29797"/>
    <cellStyle name="optionalMaturity 3 4 4" xfId="29798"/>
    <cellStyle name="optionalMaturity 3 4 4 2" xfId="29799"/>
    <cellStyle name="optionalMaturity 3 4 4_note 2_FTAResultat" xfId="29800"/>
    <cellStyle name="optionalMaturity 3 4 5" xfId="29801"/>
    <cellStyle name="optionalMaturity 3 4 5 2" xfId="29802"/>
    <cellStyle name="optionalMaturity 3 4 6" xfId="29803"/>
    <cellStyle name="optionalMaturity 3 4 7" xfId="29804"/>
    <cellStyle name="optionalMaturity 3 4 8" xfId="29805"/>
    <cellStyle name="optionalMaturity 3 4 9" xfId="29806"/>
    <cellStyle name="optionalMaturity 3 4_note 2_FTAResultat" xfId="29807"/>
    <cellStyle name="optionalMaturity 3 5" xfId="29808"/>
    <cellStyle name="optionalMaturity 3 5 10" xfId="29809"/>
    <cellStyle name="optionalMaturity 3 5 11" xfId="29810"/>
    <cellStyle name="optionalMaturity 3 5 12" xfId="29811"/>
    <cellStyle name="optionalMaturity 3 5 13" xfId="29812"/>
    <cellStyle name="optionalMaturity 3 5 14" xfId="29813"/>
    <cellStyle name="optionalMaturity 3 5 15" xfId="29814"/>
    <cellStyle name="optionalMaturity 3 5 16" xfId="29815"/>
    <cellStyle name="optionalMaturity 3 5 17" xfId="29816"/>
    <cellStyle name="optionalMaturity 3 5 18" xfId="29817"/>
    <cellStyle name="optionalMaturity 3 5 2" xfId="29818"/>
    <cellStyle name="optionalMaturity 3 5 2 2" xfId="29819"/>
    <cellStyle name="optionalMaturity 3 5 2_note 2_FTAResultat" xfId="29820"/>
    <cellStyle name="optionalMaturity 3 5 3" xfId="29821"/>
    <cellStyle name="optionalMaturity 3 5 3 2" xfId="29822"/>
    <cellStyle name="optionalMaturity 3 5 3_note 2_FTAResultat" xfId="29823"/>
    <cellStyle name="optionalMaturity 3 5 4" xfId="29824"/>
    <cellStyle name="optionalMaturity 3 5 4 2" xfId="29825"/>
    <cellStyle name="optionalMaturity 3 5 4_note 2_FTAResultat" xfId="29826"/>
    <cellStyle name="optionalMaturity 3 5 5" xfId="29827"/>
    <cellStyle name="optionalMaturity 3 5 5 2" xfId="29828"/>
    <cellStyle name="optionalMaturity 3 5 6" xfId="29829"/>
    <cellStyle name="optionalMaturity 3 5 7" xfId="29830"/>
    <cellStyle name="optionalMaturity 3 5 8" xfId="29831"/>
    <cellStyle name="optionalMaturity 3 5 9" xfId="29832"/>
    <cellStyle name="optionalMaturity 3 5_note 2_FTAResultat" xfId="29833"/>
    <cellStyle name="optionalMaturity 3 6" xfId="29834"/>
    <cellStyle name="optionalMaturity 3 6 2" xfId="29835"/>
    <cellStyle name="optionalMaturity 3 6 3" xfId="29836"/>
    <cellStyle name="optionalMaturity 3 6 4" xfId="29837"/>
    <cellStyle name="optionalMaturity 3 6 5" xfId="29838"/>
    <cellStyle name="optionalMaturity 3 6_note 2_FTAResultat" xfId="29839"/>
    <cellStyle name="optionalMaturity 3 7" xfId="29840"/>
    <cellStyle name="optionalMaturity 3 7 2" xfId="29841"/>
    <cellStyle name="optionalMaturity 3 7_note 2_FTAResultat" xfId="29842"/>
    <cellStyle name="optionalMaturity 3 8" xfId="29843"/>
    <cellStyle name="optionalMaturity 3 8 2" xfId="29844"/>
    <cellStyle name="optionalMaturity 3 8_note 2_FTAResultat" xfId="29845"/>
    <cellStyle name="optionalMaturity 3 9" xfId="29846"/>
    <cellStyle name="optionalMaturity 3 9 2" xfId="29847"/>
    <cellStyle name="optionalMaturity 3 9_note 2_FTAResultat" xfId="29848"/>
    <cellStyle name="optionalMaturity 3_2.1  NEW FTA passage prés BIS" xfId="29849"/>
    <cellStyle name="optionalMaturity 4" xfId="29850"/>
    <cellStyle name="optionalMaturity 4 10" xfId="29851"/>
    <cellStyle name="optionalMaturity 4 11" xfId="29852"/>
    <cellStyle name="optionalMaturity 4 12" xfId="29853"/>
    <cellStyle name="optionalMaturity 4 13" xfId="29854"/>
    <cellStyle name="optionalMaturity 4 14" xfId="29855"/>
    <cellStyle name="optionalMaturity 4 15" xfId="29856"/>
    <cellStyle name="optionalMaturity 4 2" xfId="29857"/>
    <cellStyle name="optionalMaturity 4 2 10" xfId="29858"/>
    <cellStyle name="optionalMaturity 4 2 11" xfId="29859"/>
    <cellStyle name="optionalMaturity 4 2 12" xfId="29860"/>
    <cellStyle name="optionalMaturity 4 2 13" xfId="29861"/>
    <cellStyle name="optionalMaturity 4 2 14" xfId="29862"/>
    <cellStyle name="optionalMaturity 4 2 15" xfId="29863"/>
    <cellStyle name="optionalMaturity 4 2 16" xfId="29864"/>
    <cellStyle name="optionalMaturity 4 2 17" xfId="29865"/>
    <cellStyle name="optionalMaturity 4 2 18" xfId="29866"/>
    <cellStyle name="optionalMaturity 4 2 2" xfId="29867"/>
    <cellStyle name="optionalMaturity 4 2 2 2" xfId="29868"/>
    <cellStyle name="optionalMaturity 4 2 2_note 2_FTAResultat" xfId="29869"/>
    <cellStyle name="optionalMaturity 4 2 3" xfId="29870"/>
    <cellStyle name="optionalMaturity 4 2 3 2" xfId="29871"/>
    <cellStyle name="optionalMaturity 4 2 3_note 2_FTAResultat" xfId="29872"/>
    <cellStyle name="optionalMaturity 4 2 4" xfId="29873"/>
    <cellStyle name="optionalMaturity 4 2 4 2" xfId="29874"/>
    <cellStyle name="optionalMaturity 4 2 4_note 2_FTAResultat" xfId="29875"/>
    <cellStyle name="optionalMaturity 4 2 5" xfId="29876"/>
    <cellStyle name="optionalMaturity 4 2 5 2" xfId="29877"/>
    <cellStyle name="optionalMaturity 4 2 6" xfId="29878"/>
    <cellStyle name="optionalMaturity 4 2 7" xfId="29879"/>
    <cellStyle name="optionalMaturity 4 2 8" xfId="29880"/>
    <cellStyle name="optionalMaturity 4 2 9" xfId="29881"/>
    <cellStyle name="optionalMaturity 4 2_note 2_FTAResultat" xfId="29882"/>
    <cellStyle name="optionalMaturity 4 3" xfId="29883"/>
    <cellStyle name="optionalMaturity 4 3 10" xfId="29884"/>
    <cellStyle name="optionalMaturity 4 3 11" xfId="29885"/>
    <cellStyle name="optionalMaturity 4 3 12" xfId="29886"/>
    <cellStyle name="optionalMaturity 4 3 13" xfId="29887"/>
    <cellStyle name="optionalMaturity 4 3 14" xfId="29888"/>
    <cellStyle name="optionalMaturity 4 3 15" xfId="29889"/>
    <cellStyle name="optionalMaturity 4 3 16" xfId="29890"/>
    <cellStyle name="optionalMaturity 4 3 17" xfId="29891"/>
    <cellStyle name="optionalMaturity 4 3 18" xfId="29892"/>
    <cellStyle name="optionalMaturity 4 3 2" xfId="29893"/>
    <cellStyle name="optionalMaturity 4 3 2 2" xfId="29894"/>
    <cellStyle name="optionalMaturity 4 3 2_note 2_FTAResultat" xfId="29895"/>
    <cellStyle name="optionalMaturity 4 3 3" xfId="29896"/>
    <cellStyle name="optionalMaturity 4 3 3 2" xfId="29897"/>
    <cellStyle name="optionalMaturity 4 3 3_note 2_FTAResultat" xfId="29898"/>
    <cellStyle name="optionalMaturity 4 3 4" xfId="29899"/>
    <cellStyle name="optionalMaturity 4 3 4 2" xfId="29900"/>
    <cellStyle name="optionalMaturity 4 3 4_note 2_FTAResultat" xfId="29901"/>
    <cellStyle name="optionalMaturity 4 3 5" xfId="29902"/>
    <cellStyle name="optionalMaturity 4 3 5 2" xfId="29903"/>
    <cellStyle name="optionalMaturity 4 3 6" xfId="29904"/>
    <cellStyle name="optionalMaturity 4 3 7" xfId="29905"/>
    <cellStyle name="optionalMaturity 4 3 8" xfId="29906"/>
    <cellStyle name="optionalMaturity 4 3 9" xfId="29907"/>
    <cellStyle name="optionalMaturity 4 3_note 2_FTAResultat" xfId="29908"/>
    <cellStyle name="optionalMaturity 4 4" xfId="29909"/>
    <cellStyle name="optionalMaturity 4 4 10" xfId="29910"/>
    <cellStyle name="optionalMaturity 4 4 11" xfId="29911"/>
    <cellStyle name="optionalMaturity 4 4 12" xfId="29912"/>
    <cellStyle name="optionalMaturity 4 4 13" xfId="29913"/>
    <cellStyle name="optionalMaturity 4 4 14" xfId="29914"/>
    <cellStyle name="optionalMaturity 4 4 15" xfId="29915"/>
    <cellStyle name="optionalMaturity 4 4 16" xfId="29916"/>
    <cellStyle name="optionalMaturity 4 4 17" xfId="29917"/>
    <cellStyle name="optionalMaturity 4 4 18" xfId="29918"/>
    <cellStyle name="optionalMaturity 4 4 2" xfId="29919"/>
    <cellStyle name="optionalMaturity 4 4 2 2" xfId="29920"/>
    <cellStyle name="optionalMaturity 4 4 2_note 2_FTAResultat" xfId="29921"/>
    <cellStyle name="optionalMaturity 4 4 3" xfId="29922"/>
    <cellStyle name="optionalMaturity 4 4 3 2" xfId="29923"/>
    <cellStyle name="optionalMaturity 4 4 3_note 2_FTAResultat" xfId="29924"/>
    <cellStyle name="optionalMaturity 4 4 4" xfId="29925"/>
    <cellStyle name="optionalMaturity 4 4 4 2" xfId="29926"/>
    <cellStyle name="optionalMaturity 4 4 4_note 2_FTAResultat" xfId="29927"/>
    <cellStyle name="optionalMaturity 4 4 5" xfId="29928"/>
    <cellStyle name="optionalMaturity 4 4 5 2" xfId="29929"/>
    <cellStyle name="optionalMaturity 4 4 6" xfId="29930"/>
    <cellStyle name="optionalMaturity 4 4 7" xfId="29931"/>
    <cellStyle name="optionalMaturity 4 4 8" xfId="29932"/>
    <cellStyle name="optionalMaturity 4 4 9" xfId="29933"/>
    <cellStyle name="optionalMaturity 4 4_note 2_FTAResultat" xfId="29934"/>
    <cellStyle name="optionalMaturity 4 5" xfId="29935"/>
    <cellStyle name="optionalMaturity 4 5 10" xfId="29936"/>
    <cellStyle name="optionalMaturity 4 5 11" xfId="29937"/>
    <cellStyle name="optionalMaturity 4 5 12" xfId="29938"/>
    <cellStyle name="optionalMaturity 4 5 13" xfId="29939"/>
    <cellStyle name="optionalMaturity 4 5 14" xfId="29940"/>
    <cellStyle name="optionalMaturity 4 5 15" xfId="29941"/>
    <cellStyle name="optionalMaturity 4 5 16" xfId="29942"/>
    <cellStyle name="optionalMaturity 4 5 17" xfId="29943"/>
    <cellStyle name="optionalMaturity 4 5 18" xfId="29944"/>
    <cellStyle name="optionalMaturity 4 5 2" xfId="29945"/>
    <cellStyle name="optionalMaturity 4 5 2 2" xfId="29946"/>
    <cellStyle name="optionalMaturity 4 5 2_note 2_FTAResultat" xfId="29947"/>
    <cellStyle name="optionalMaturity 4 5 3" xfId="29948"/>
    <cellStyle name="optionalMaturity 4 5 3 2" xfId="29949"/>
    <cellStyle name="optionalMaturity 4 5 3_note 2_FTAResultat" xfId="29950"/>
    <cellStyle name="optionalMaturity 4 5 4" xfId="29951"/>
    <cellStyle name="optionalMaturity 4 5 4 2" xfId="29952"/>
    <cellStyle name="optionalMaturity 4 5 4_note 2_FTAResultat" xfId="29953"/>
    <cellStyle name="optionalMaturity 4 5 5" xfId="29954"/>
    <cellStyle name="optionalMaturity 4 5 5 2" xfId="29955"/>
    <cellStyle name="optionalMaturity 4 5 6" xfId="29956"/>
    <cellStyle name="optionalMaturity 4 5 7" xfId="29957"/>
    <cellStyle name="optionalMaturity 4 5 8" xfId="29958"/>
    <cellStyle name="optionalMaturity 4 5 9" xfId="29959"/>
    <cellStyle name="optionalMaturity 4 5_note 2_FTAResultat" xfId="29960"/>
    <cellStyle name="optionalMaturity 4 6" xfId="29961"/>
    <cellStyle name="optionalMaturity 4 6 2" xfId="29962"/>
    <cellStyle name="optionalMaturity 4 6 3" xfId="29963"/>
    <cellStyle name="optionalMaturity 4 6 4" xfId="29964"/>
    <cellStyle name="optionalMaturity 4 6 5" xfId="29965"/>
    <cellStyle name="optionalMaturity 4 6_note 2_FTAResultat" xfId="29966"/>
    <cellStyle name="optionalMaturity 4 7" xfId="29967"/>
    <cellStyle name="optionalMaturity 4 7 2" xfId="29968"/>
    <cellStyle name="optionalMaturity 4 7_note 2_FTAResultat" xfId="29969"/>
    <cellStyle name="optionalMaturity 4 8" xfId="29970"/>
    <cellStyle name="optionalMaturity 4 8 2" xfId="29971"/>
    <cellStyle name="optionalMaturity 4 8_note 2_FTAResultat" xfId="29972"/>
    <cellStyle name="optionalMaturity 4 9" xfId="29973"/>
    <cellStyle name="optionalMaturity 4 9 2" xfId="29974"/>
    <cellStyle name="optionalMaturity 4 9_note 2_FTAResultat" xfId="29975"/>
    <cellStyle name="optionalMaturity 4_2.1  NEW FTA passage prés BIS" xfId="29976"/>
    <cellStyle name="optionalMaturity 5" xfId="29977"/>
    <cellStyle name="optionalMaturity 5 2" xfId="29978"/>
    <cellStyle name="optionalMaturity 5 3" xfId="29979"/>
    <cellStyle name="optionalMaturity 5_2.1  NEW FTA passage prés BIS" xfId="29980"/>
    <cellStyle name="optionalMaturity 6" xfId="29981"/>
    <cellStyle name="optionalMaturity 6 2" xfId="29982"/>
    <cellStyle name="optionalMaturity 6 3" xfId="29983"/>
    <cellStyle name="optionalMaturity 6_2.1  NEW FTA passage prés BIS" xfId="29984"/>
    <cellStyle name="optionalMaturity 7" xfId="29985"/>
    <cellStyle name="optionalMaturity 8" xfId="29986"/>
    <cellStyle name="optionalMaturity 9" xfId="29987"/>
    <cellStyle name="optionalMaturity_2.1  NEW FTA passage prés BIS" xfId="29988"/>
    <cellStyle name="optionalPD" xfId="29989"/>
    <cellStyle name="optionalPD 2" xfId="29990"/>
    <cellStyle name="optionalPD 2 10" xfId="29991"/>
    <cellStyle name="optionalPD 2 11" xfId="29992"/>
    <cellStyle name="optionalPD 2 12" xfId="29993"/>
    <cellStyle name="optionalPD 2 13" xfId="29994"/>
    <cellStyle name="optionalPD 2 14" xfId="29995"/>
    <cellStyle name="optionalPD 2 15" xfId="29996"/>
    <cellStyle name="optionalPD 2 16" xfId="29997"/>
    <cellStyle name="optionalPD 2 2" xfId="29998"/>
    <cellStyle name="optionalPD 2 2 10" xfId="29999"/>
    <cellStyle name="optionalPD 2 2 11" xfId="30000"/>
    <cellStyle name="optionalPD 2 2 12" xfId="30001"/>
    <cellStyle name="optionalPD 2 2 13" xfId="30002"/>
    <cellStyle name="optionalPD 2 2 14" xfId="30003"/>
    <cellStyle name="optionalPD 2 2 15" xfId="30004"/>
    <cellStyle name="optionalPD 2 2 16" xfId="30005"/>
    <cellStyle name="optionalPD 2 2 17" xfId="30006"/>
    <cellStyle name="optionalPD 2 2 18" xfId="30007"/>
    <cellStyle name="optionalPD 2 2 2" xfId="30008"/>
    <cellStyle name="optionalPD 2 2 2 2" xfId="30009"/>
    <cellStyle name="optionalPD 2 2 2_note 2_FTAResultat" xfId="30010"/>
    <cellStyle name="optionalPD 2 2 3" xfId="30011"/>
    <cellStyle name="optionalPD 2 2 3 2" xfId="30012"/>
    <cellStyle name="optionalPD 2 2 3_note 2_FTAResultat" xfId="30013"/>
    <cellStyle name="optionalPD 2 2 4" xfId="30014"/>
    <cellStyle name="optionalPD 2 2 4 2" xfId="30015"/>
    <cellStyle name="optionalPD 2 2 4_note 2_FTAResultat" xfId="30016"/>
    <cellStyle name="optionalPD 2 2 5" xfId="30017"/>
    <cellStyle name="optionalPD 2 2 5 2" xfId="30018"/>
    <cellStyle name="optionalPD 2 2 6" xfId="30019"/>
    <cellStyle name="optionalPD 2 2 7" xfId="30020"/>
    <cellStyle name="optionalPD 2 2 8" xfId="30021"/>
    <cellStyle name="optionalPD 2 2 9" xfId="30022"/>
    <cellStyle name="optionalPD 2 2_2.1  NEW FTA passage prés BIS" xfId="30023"/>
    <cellStyle name="optionalPD 2 3" xfId="30024"/>
    <cellStyle name="optionalPD 2 3 10" xfId="30025"/>
    <cellStyle name="optionalPD 2 3 11" xfId="30026"/>
    <cellStyle name="optionalPD 2 3 12" xfId="30027"/>
    <cellStyle name="optionalPD 2 3 13" xfId="30028"/>
    <cellStyle name="optionalPD 2 3 14" xfId="30029"/>
    <cellStyle name="optionalPD 2 3 15" xfId="30030"/>
    <cellStyle name="optionalPD 2 3 16" xfId="30031"/>
    <cellStyle name="optionalPD 2 3 17" xfId="30032"/>
    <cellStyle name="optionalPD 2 3 18" xfId="30033"/>
    <cellStyle name="optionalPD 2 3 2" xfId="30034"/>
    <cellStyle name="optionalPD 2 3 2 2" xfId="30035"/>
    <cellStyle name="optionalPD 2 3 2_note 2_FTAResultat" xfId="30036"/>
    <cellStyle name="optionalPD 2 3 3" xfId="30037"/>
    <cellStyle name="optionalPD 2 3 3 2" xfId="30038"/>
    <cellStyle name="optionalPD 2 3 3_note 2_FTAResultat" xfId="30039"/>
    <cellStyle name="optionalPD 2 3 4" xfId="30040"/>
    <cellStyle name="optionalPD 2 3 4 2" xfId="30041"/>
    <cellStyle name="optionalPD 2 3 4_note 2_FTAResultat" xfId="30042"/>
    <cellStyle name="optionalPD 2 3 5" xfId="30043"/>
    <cellStyle name="optionalPD 2 3 5 2" xfId="30044"/>
    <cellStyle name="optionalPD 2 3 6" xfId="30045"/>
    <cellStyle name="optionalPD 2 3 7" xfId="30046"/>
    <cellStyle name="optionalPD 2 3 8" xfId="30047"/>
    <cellStyle name="optionalPD 2 3 9" xfId="30048"/>
    <cellStyle name="optionalPD 2 3_note 2_FTAResultat" xfId="30049"/>
    <cellStyle name="optionalPD 2 4" xfId="30050"/>
    <cellStyle name="optionalPD 2 4 10" xfId="30051"/>
    <cellStyle name="optionalPD 2 4 11" xfId="30052"/>
    <cellStyle name="optionalPD 2 4 12" xfId="30053"/>
    <cellStyle name="optionalPD 2 4 13" xfId="30054"/>
    <cellStyle name="optionalPD 2 4 14" xfId="30055"/>
    <cellStyle name="optionalPD 2 4 15" xfId="30056"/>
    <cellStyle name="optionalPD 2 4 16" xfId="30057"/>
    <cellStyle name="optionalPD 2 4 17" xfId="30058"/>
    <cellStyle name="optionalPD 2 4 18" xfId="30059"/>
    <cellStyle name="optionalPD 2 4 2" xfId="30060"/>
    <cellStyle name="optionalPD 2 4 2 2" xfId="30061"/>
    <cellStyle name="optionalPD 2 4 2_note 2_FTAResultat" xfId="30062"/>
    <cellStyle name="optionalPD 2 4 3" xfId="30063"/>
    <cellStyle name="optionalPD 2 4 3 2" xfId="30064"/>
    <cellStyle name="optionalPD 2 4 3_note 2_FTAResultat" xfId="30065"/>
    <cellStyle name="optionalPD 2 4 4" xfId="30066"/>
    <cellStyle name="optionalPD 2 4 4 2" xfId="30067"/>
    <cellStyle name="optionalPD 2 4 4_note 2_FTAResultat" xfId="30068"/>
    <cellStyle name="optionalPD 2 4 5" xfId="30069"/>
    <cellStyle name="optionalPD 2 4 5 2" xfId="30070"/>
    <cellStyle name="optionalPD 2 4 6" xfId="30071"/>
    <cellStyle name="optionalPD 2 4 7" xfId="30072"/>
    <cellStyle name="optionalPD 2 4 8" xfId="30073"/>
    <cellStyle name="optionalPD 2 4 9" xfId="30074"/>
    <cellStyle name="optionalPD 2 4_note 2_FTAResultat" xfId="30075"/>
    <cellStyle name="optionalPD 2 5" xfId="30076"/>
    <cellStyle name="optionalPD 2 5 10" xfId="30077"/>
    <cellStyle name="optionalPD 2 5 11" xfId="30078"/>
    <cellStyle name="optionalPD 2 5 12" xfId="30079"/>
    <cellStyle name="optionalPD 2 5 13" xfId="30080"/>
    <cellStyle name="optionalPD 2 5 14" xfId="30081"/>
    <cellStyle name="optionalPD 2 5 15" xfId="30082"/>
    <cellStyle name="optionalPD 2 5 16" xfId="30083"/>
    <cellStyle name="optionalPD 2 5 17" xfId="30084"/>
    <cellStyle name="optionalPD 2 5 18" xfId="30085"/>
    <cellStyle name="optionalPD 2 5 2" xfId="30086"/>
    <cellStyle name="optionalPD 2 5 2 2" xfId="30087"/>
    <cellStyle name="optionalPD 2 5 2_note 2_FTAResultat" xfId="30088"/>
    <cellStyle name="optionalPD 2 5 3" xfId="30089"/>
    <cellStyle name="optionalPD 2 5 3 2" xfId="30090"/>
    <cellStyle name="optionalPD 2 5 3_note 2_FTAResultat" xfId="30091"/>
    <cellStyle name="optionalPD 2 5 4" xfId="30092"/>
    <cellStyle name="optionalPD 2 5 4 2" xfId="30093"/>
    <cellStyle name="optionalPD 2 5 4_note 2_FTAResultat" xfId="30094"/>
    <cellStyle name="optionalPD 2 5 5" xfId="30095"/>
    <cellStyle name="optionalPD 2 5 5 2" xfId="30096"/>
    <cellStyle name="optionalPD 2 5 6" xfId="30097"/>
    <cellStyle name="optionalPD 2 5 7" xfId="30098"/>
    <cellStyle name="optionalPD 2 5 8" xfId="30099"/>
    <cellStyle name="optionalPD 2 5 9" xfId="30100"/>
    <cellStyle name="optionalPD 2 5_note 2_FTAResultat" xfId="30101"/>
    <cellStyle name="optionalPD 2 6" xfId="30102"/>
    <cellStyle name="optionalPD 2 6 2" xfId="30103"/>
    <cellStyle name="optionalPD 2 6 3" xfId="30104"/>
    <cellStyle name="optionalPD 2 6 4" xfId="30105"/>
    <cellStyle name="optionalPD 2 6 5" xfId="30106"/>
    <cellStyle name="optionalPD 2 6_note 2_FTAResultat" xfId="30107"/>
    <cellStyle name="optionalPD 2 7" xfId="30108"/>
    <cellStyle name="optionalPD 2 7 2" xfId="30109"/>
    <cellStyle name="optionalPD 2 7_note 2_FTAResultat" xfId="30110"/>
    <cellStyle name="optionalPD 2 8" xfId="30111"/>
    <cellStyle name="optionalPD 2 8 2" xfId="30112"/>
    <cellStyle name="optionalPD 2 8_note 2_FTAResultat" xfId="30113"/>
    <cellStyle name="optionalPD 2 9" xfId="30114"/>
    <cellStyle name="optionalPD 2 9 2" xfId="30115"/>
    <cellStyle name="optionalPD 2 9_note 2_FTAResultat" xfId="30116"/>
    <cellStyle name="optionalPD 2_2.1  NEW FTA passage prés BIS" xfId="30117"/>
    <cellStyle name="optionalPD 3" xfId="30118"/>
    <cellStyle name="optionalPD 3 10" xfId="30119"/>
    <cellStyle name="optionalPD 3 11" xfId="30120"/>
    <cellStyle name="optionalPD 3 12" xfId="30121"/>
    <cellStyle name="optionalPD 3 13" xfId="30122"/>
    <cellStyle name="optionalPD 3 14" xfId="30123"/>
    <cellStyle name="optionalPD 3 15" xfId="30124"/>
    <cellStyle name="optionalPD 3 16" xfId="30125"/>
    <cellStyle name="optionalPD 3 2" xfId="30126"/>
    <cellStyle name="optionalPD 3 2 10" xfId="30127"/>
    <cellStyle name="optionalPD 3 2 11" xfId="30128"/>
    <cellStyle name="optionalPD 3 2 12" xfId="30129"/>
    <cellStyle name="optionalPD 3 2 13" xfId="30130"/>
    <cellStyle name="optionalPD 3 2 14" xfId="30131"/>
    <cellStyle name="optionalPD 3 2 15" xfId="30132"/>
    <cellStyle name="optionalPD 3 2 16" xfId="30133"/>
    <cellStyle name="optionalPD 3 2 17" xfId="30134"/>
    <cellStyle name="optionalPD 3 2 18" xfId="30135"/>
    <cellStyle name="optionalPD 3 2 2" xfId="30136"/>
    <cellStyle name="optionalPD 3 2 2 2" xfId="30137"/>
    <cellStyle name="optionalPD 3 2 2_note 2_FTAResultat" xfId="30138"/>
    <cellStyle name="optionalPD 3 2 3" xfId="30139"/>
    <cellStyle name="optionalPD 3 2 3 2" xfId="30140"/>
    <cellStyle name="optionalPD 3 2 3_note 2_FTAResultat" xfId="30141"/>
    <cellStyle name="optionalPD 3 2 4" xfId="30142"/>
    <cellStyle name="optionalPD 3 2 4 2" xfId="30143"/>
    <cellStyle name="optionalPD 3 2 4_note 2_FTAResultat" xfId="30144"/>
    <cellStyle name="optionalPD 3 2 5" xfId="30145"/>
    <cellStyle name="optionalPD 3 2 5 2" xfId="30146"/>
    <cellStyle name="optionalPD 3 2 6" xfId="30147"/>
    <cellStyle name="optionalPD 3 2 7" xfId="30148"/>
    <cellStyle name="optionalPD 3 2 8" xfId="30149"/>
    <cellStyle name="optionalPD 3 2 9" xfId="30150"/>
    <cellStyle name="optionalPD 3 2_2.1  NEW FTA passage prés BIS" xfId="30151"/>
    <cellStyle name="optionalPD 3 3" xfId="30152"/>
    <cellStyle name="optionalPD 3 3 10" xfId="30153"/>
    <cellStyle name="optionalPD 3 3 11" xfId="30154"/>
    <cellStyle name="optionalPD 3 3 12" xfId="30155"/>
    <cellStyle name="optionalPD 3 3 13" xfId="30156"/>
    <cellStyle name="optionalPD 3 3 14" xfId="30157"/>
    <cellStyle name="optionalPD 3 3 15" xfId="30158"/>
    <cellStyle name="optionalPD 3 3 16" xfId="30159"/>
    <cellStyle name="optionalPD 3 3 17" xfId="30160"/>
    <cellStyle name="optionalPD 3 3 18" xfId="30161"/>
    <cellStyle name="optionalPD 3 3 2" xfId="30162"/>
    <cellStyle name="optionalPD 3 3 2 2" xfId="30163"/>
    <cellStyle name="optionalPD 3 3 2_note 2_FTAResultat" xfId="30164"/>
    <cellStyle name="optionalPD 3 3 3" xfId="30165"/>
    <cellStyle name="optionalPD 3 3 3 2" xfId="30166"/>
    <cellStyle name="optionalPD 3 3 3_note 2_FTAResultat" xfId="30167"/>
    <cellStyle name="optionalPD 3 3 4" xfId="30168"/>
    <cellStyle name="optionalPD 3 3 4 2" xfId="30169"/>
    <cellStyle name="optionalPD 3 3 4_note 2_FTAResultat" xfId="30170"/>
    <cellStyle name="optionalPD 3 3 5" xfId="30171"/>
    <cellStyle name="optionalPD 3 3 5 2" xfId="30172"/>
    <cellStyle name="optionalPD 3 3 6" xfId="30173"/>
    <cellStyle name="optionalPD 3 3 7" xfId="30174"/>
    <cellStyle name="optionalPD 3 3 8" xfId="30175"/>
    <cellStyle name="optionalPD 3 3 9" xfId="30176"/>
    <cellStyle name="optionalPD 3 3_note 2_FTAResultat" xfId="30177"/>
    <cellStyle name="optionalPD 3 4" xfId="30178"/>
    <cellStyle name="optionalPD 3 4 10" xfId="30179"/>
    <cellStyle name="optionalPD 3 4 11" xfId="30180"/>
    <cellStyle name="optionalPD 3 4 12" xfId="30181"/>
    <cellStyle name="optionalPD 3 4 13" xfId="30182"/>
    <cellStyle name="optionalPD 3 4 14" xfId="30183"/>
    <cellStyle name="optionalPD 3 4 15" xfId="30184"/>
    <cellStyle name="optionalPD 3 4 16" xfId="30185"/>
    <cellStyle name="optionalPD 3 4 17" xfId="30186"/>
    <cellStyle name="optionalPD 3 4 18" xfId="30187"/>
    <cellStyle name="optionalPD 3 4 2" xfId="30188"/>
    <cellStyle name="optionalPD 3 4 2 2" xfId="30189"/>
    <cellStyle name="optionalPD 3 4 2_note 2_FTAResultat" xfId="30190"/>
    <cellStyle name="optionalPD 3 4 3" xfId="30191"/>
    <cellStyle name="optionalPD 3 4 3 2" xfId="30192"/>
    <cellStyle name="optionalPD 3 4 3_note 2_FTAResultat" xfId="30193"/>
    <cellStyle name="optionalPD 3 4 4" xfId="30194"/>
    <cellStyle name="optionalPD 3 4 4 2" xfId="30195"/>
    <cellStyle name="optionalPD 3 4 4_note 2_FTAResultat" xfId="30196"/>
    <cellStyle name="optionalPD 3 4 5" xfId="30197"/>
    <cellStyle name="optionalPD 3 4 5 2" xfId="30198"/>
    <cellStyle name="optionalPD 3 4 6" xfId="30199"/>
    <cellStyle name="optionalPD 3 4 7" xfId="30200"/>
    <cellStyle name="optionalPD 3 4 8" xfId="30201"/>
    <cellStyle name="optionalPD 3 4 9" xfId="30202"/>
    <cellStyle name="optionalPD 3 4_note 2_FTAResultat" xfId="30203"/>
    <cellStyle name="optionalPD 3 5" xfId="30204"/>
    <cellStyle name="optionalPD 3 5 10" xfId="30205"/>
    <cellStyle name="optionalPD 3 5 11" xfId="30206"/>
    <cellStyle name="optionalPD 3 5 12" xfId="30207"/>
    <cellStyle name="optionalPD 3 5 13" xfId="30208"/>
    <cellStyle name="optionalPD 3 5 14" xfId="30209"/>
    <cellStyle name="optionalPD 3 5 15" xfId="30210"/>
    <cellStyle name="optionalPD 3 5 16" xfId="30211"/>
    <cellStyle name="optionalPD 3 5 17" xfId="30212"/>
    <cellStyle name="optionalPD 3 5 18" xfId="30213"/>
    <cellStyle name="optionalPD 3 5 2" xfId="30214"/>
    <cellStyle name="optionalPD 3 5 2 2" xfId="30215"/>
    <cellStyle name="optionalPD 3 5 2_note 2_FTAResultat" xfId="30216"/>
    <cellStyle name="optionalPD 3 5 3" xfId="30217"/>
    <cellStyle name="optionalPD 3 5 3 2" xfId="30218"/>
    <cellStyle name="optionalPD 3 5 3_note 2_FTAResultat" xfId="30219"/>
    <cellStyle name="optionalPD 3 5 4" xfId="30220"/>
    <cellStyle name="optionalPD 3 5 4 2" xfId="30221"/>
    <cellStyle name="optionalPD 3 5 4_note 2_FTAResultat" xfId="30222"/>
    <cellStyle name="optionalPD 3 5 5" xfId="30223"/>
    <cellStyle name="optionalPD 3 5 5 2" xfId="30224"/>
    <cellStyle name="optionalPD 3 5 6" xfId="30225"/>
    <cellStyle name="optionalPD 3 5 7" xfId="30226"/>
    <cellStyle name="optionalPD 3 5 8" xfId="30227"/>
    <cellStyle name="optionalPD 3 5 9" xfId="30228"/>
    <cellStyle name="optionalPD 3 5_note 2_FTAResultat" xfId="30229"/>
    <cellStyle name="optionalPD 3 6" xfId="30230"/>
    <cellStyle name="optionalPD 3 6 2" xfId="30231"/>
    <cellStyle name="optionalPD 3 6 3" xfId="30232"/>
    <cellStyle name="optionalPD 3 6 4" xfId="30233"/>
    <cellStyle name="optionalPD 3 6 5" xfId="30234"/>
    <cellStyle name="optionalPD 3 6_note 2_FTAResultat" xfId="30235"/>
    <cellStyle name="optionalPD 3 7" xfId="30236"/>
    <cellStyle name="optionalPD 3 7 2" xfId="30237"/>
    <cellStyle name="optionalPD 3 7_note 2_FTAResultat" xfId="30238"/>
    <cellStyle name="optionalPD 3 8" xfId="30239"/>
    <cellStyle name="optionalPD 3 8 2" xfId="30240"/>
    <cellStyle name="optionalPD 3 8_note 2_FTAResultat" xfId="30241"/>
    <cellStyle name="optionalPD 3 9" xfId="30242"/>
    <cellStyle name="optionalPD 3 9 2" xfId="30243"/>
    <cellStyle name="optionalPD 3 9_note 2_FTAResultat" xfId="30244"/>
    <cellStyle name="optionalPD 3_2.1  NEW FTA passage prés BIS" xfId="30245"/>
    <cellStyle name="optionalPD 4" xfId="30246"/>
    <cellStyle name="optionalPD 4 10" xfId="30247"/>
    <cellStyle name="optionalPD 4 11" xfId="30248"/>
    <cellStyle name="optionalPD 4 12" xfId="30249"/>
    <cellStyle name="optionalPD 4 13" xfId="30250"/>
    <cellStyle name="optionalPD 4 14" xfId="30251"/>
    <cellStyle name="optionalPD 4 15" xfId="30252"/>
    <cellStyle name="optionalPD 4 2" xfId="30253"/>
    <cellStyle name="optionalPD 4 2 10" xfId="30254"/>
    <cellStyle name="optionalPD 4 2 11" xfId="30255"/>
    <cellStyle name="optionalPD 4 2 12" xfId="30256"/>
    <cellStyle name="optionalPD 4 2 13" xfId="30257"/>
    <cellStyle name="optionalPD 4 2 14" xfId="30258"/>
    <cellStyle name="optionalPD 4 2 15" xfId="30259"/>
    <cellStyle name="optionalPD 4 2 16" xfId="30260"/>
    <cellStyle name="optionalPD 4 2 17" xfId="30261"/>
    <cellStyle name="optionalPD 4 2 18" xfId="30262"/>
    <cellStyle name="optionalPD 4 2 2" xfId="30263"/>
    <cellStyle name="optionalPD 4 2 2 2" xfId="30264"/>
    <cellStyle name="optionalPD 4 2 2_note 2_FTAResultat" xfId="30265"/>
    <cellStyle name="optionalPD 4 2 3" xfId="30266"/>
    <cellStyle name="optionalPD 4 2 3 2" xfId="30267"/>
    <cellStyle name="optionalPD 4 2 3_note 2_FTAResultat" xfId="30268"/>
    <cellStyle name="optionalPD 4 2 4" xfId="30269"/>
    <cellStyle name="optionalPD 4 2 4 2" xfId="30270"/>
    <cellStyle name="optionalPD 4 2 4_note 2_FTAResultat" xfId="30271"/>
    <cellStyle name="optionalPD 4 2 5" xfId="30272"/>
    <cellStyle name="optionalPD 4 2 5 2" xfId="30273"/>
    <cellStyle name="optionalPD 4 2 6" xfId="30274"/>
    <cellStyle name="optionalPD 4 2 7" xfId="30275"/>
    <cellStyle name="optionalPD 4 2 8" xfId="30276"/>
    <cellStyle name="optionalPD 4 2 9" xfId="30277"/>
    <cellStyle name="optionalPD 4 2_note 2_FTAResultat" xfId="30278"/>
    <cellStyle name="optionalPD 4 3" xfId="30279"/>
    <cellStyle name="optionalPD 4 3 10" xfId="30280"/>
    <cellStyle name="optionalPD 4 3 11" xfId="30281"/>
    <cellStyle name="optionalPD 4 3 12" xfId="30282"/>
    <cellStyle name="optionalPD 4 3 13" xfId="30283"/>
    <cellStyle name="optionalPD 4 3 14" xfId="30284"/>
    <cellStyle name="optionalPD 4 3 15" xfId="30285"/>
    <cellStyle name="optionalPD 4 3 16" xfId="30286"/>
    <cellStyle name="optionalPD 4 3 17" xfId="30287"/>
    <cellStyle name="optionalPD 4 3 18" xfId="30288"/>
    <cellStyle name="optionalPD 4 3 2" xfId="30289"/>
    <cellStyle name="optionalPD 4 3 2 2" xfId="30290"/>
    <cellStyle name="optionalPD 4 3 2_note 2_FTAResultat" xfId="30291"/>
    <cellStyle name="optionalPD 4 3 3" xfId="30292"/>
    <cellStyle name="optionalPD 4 3 3 2" xfId="30293"/>
    <cellStyle name="optionalPD 4 3 3_note 2_FTAResultat" xfId="30294"/>
    <cellStyle name="optionalPD 4 3 4" xfId="30295"/>
    <cellStyle name="optionalPD 4 3 4 2" xfId="30296"/>
    <cellStyle name="optionalPD 4 3 4_note 2_FTAResultat" xfId="30297"/>
    <cellStyle name="optionalPD 4 3 5" xfId="30298"/>
    <cellStyle name="optionalPD 4 3 5 2" xfId="30299"/>
    <cellStyle name="optionalPD 4 3 6" xfId="30300"/>
    <cellStyle name="optionalPD 4 3 7" xfId="30301"/>
    <cellStyle name="optionalPD 4 3 8" xfId="30302"/>
    <cellStyle name="optionalPD 4 3 9" xfId="30303"/>
    <cellStyle name="optionalPD 4 3_note 2_FTAResultat" xfId="30304"/>
    <cellStyle name="optionalPD 4 4" xfId="30305"/>
    <cellStyle name="optionalPD 4 4 10" xfId="30306"/>
    <cellStyle name="optionalPD 4 4 11" xfId="30307"/>
    <cellStyle name="optionalPD 4 4 12" xfId="30308"/>
    <cellStyle name="optionalPD 4 4 13" xfId="30309"/>
    <cellStyle name="optionalPD 4 4 14" xfId="30310"/>
    <cellStyle name="optionalPD 4 4 15" xfId="30311"/>
    <cellStyle name="optionalPD 4 4 16" xfId="30312"/>
    <cellStyle name="optionalPD 4 4 17" xfId="30313"/>
    <cellStyle name="optionalPD 4 4 18" xfId="30314"/>
    <cellStyle name="optionalPD 4 4 2" xfId="30315"/>
    <cellStyle name="optionalPD 4 4 2 2" xfId="30316"/>
    <cellStyle name="optionalPD 4 4 2_note 2_FTAResultat" xfId="30317"/>
    <cellStyle name="optionalPD 4 4 3" xfId="30318"/>
    <cellStyle name="optionalPD 4 4 3 2" xfId="30319"/>
    <cellStyle name="optionalPD 4 4 3_note 2_FTAResultat" xfId="30320"/>
    <cellStyle name="optionalPD 4 4 4" xfId="30321"/>
    <cellStyle name="optionalPD 4 4 4 2" xfId="30322"/>
    <cellStyle name="optionalPD 4 4 4_note 2_FTAResultat" xfId="30323"/>
    <cellStyle name="optionalPD 4 4 5" xfId="30324"/>
    <cellStyle name="optionalPD 4 4 5 2" xfId="30325"/>
    <cellStyle name="optionalPD 4 4 6" xfId="30326"/>
    <cellStyle name="optionalPD 4 4 7" xfId="30327"/>
    <cellStyle name="optionalPD 4 4 8" xfId="30328"/>
    <cellStyle name="optionalPD 4 4 9" xfId="30329"/>
    <cellStyle name="optionalPD 4 4_note 2_FTAResultat" xfId="30330"/>
    <cellStyle name="optionalPD 4 5" xfId="30331"/>
    <cellStyle name="optionalPD 4 5 10" xfId="30332"/>
    <cellStyle name="optionalPD 4 5 11" xfId="30333"/>
    <cellStyle name="optionalPD 4 5 12" xfId="30334"/>
    <cellStyle name="optionalPD 4 5 13" xfId="30335"/>
    <cellStyle name="optionalPD 4 5 14" xfId="30336"/>
    <cellStyle name="optionalPD 4 5 15" xfId="30337"/>
    <cellStyle name="optionalPD 4 5 16" xfId="30338"/>
    <cellStyle name="optionalPD 4 5 17" xfId="30339"/>
    <cellStyle name="optionalPD 4 5 18" xfId="30340"/>
    <cellStyle name="optionalPD 4 5 2" xfId="30341"/>
    <cellStyle name="optionalPD 4 5 2 2" xfId="30342"/>
    <cellStyle name="optionalPD 4 5 2_note 2_FTAResultat" xfId="30343"/>
    <cellStyle name="optionalPD 4 5 3" xfId="30344"/>
    <cellStyle name="optionalPD 4 5 3 2" xfId="30345"/>
    <cellStyle name="optionalPD 4 5 3_note 2_FTAResultat" xfId="30346"/>
    <cellStyle name="optionalPD 4 5 4" xfId="30347"/>
    <cellStyle name="optionalPD 4 5 4 2" xfId="30348"/>
    <cellStyle name="optionalPD 4 5 4_note 2_FTAResultat" xfId="30349"/>
    <cellStyle name="optionalPD 4 5 5" xfId="30350"/>
    <cellStyle name="optionalPD 4 5 5 2" xfId="30351"/>
    <cellStyle name="optionalPD 4 5 6" xfId="30352"/>
    <cellStyle name="optionalPD 4 5 7" xfId="30353"/>
    <cellStyle name="optionalPD 4 5 8" xfId="30354"/>
    <cellStyle name="optionalPD 4 5 9" xfId="30355"/>
    <cellStyle name="optionalPD 4 5_note 2_FTAResultat" xfId="30356"/>
    <cellStyle name="optionalPD 4 6" xfId="30357"/>
    <cellStyle name="optionalPD 4 6 2" xfId="30358"/>
    <cellStyle name="optionalPD 4 6 3" xfId="30359"/>
    <cellStyle name="optionalPD 4 6 4" xfId="30360"/>
    <cellStyle name="optionalPD 4 6 5" xfId="30361"/>
    <cellStyle name="optionalPD 4 6_note 2_FTAResultat" xfId="30362"/>
    <cellStyle name="optionalPD 4 7" xfId="30363"/>
    <cellStyle name="optionalPD 4 7 2" xfId="30364"/>
    <cellStyle name="optionalPD 4 7_note 2_FTAResultat" xfId="30365"/>
    <cellStyle name="optionalPD 4 8" xfId="30366"/>
    <cellStyle name="optionalPD 4 8 2" xfId="30367"/>
    <cellStyle name="optionalPD 4 8_note 2_FTAResultat" xfId="30368"/>
    <cellStyle name="optionalPD 4 9" xfId="30369"/>
    <cellStyle name="optionalPD 4 9 2" xfId="30370"/>
    <cellStyle name="optionalPD 4 9_note 2_FTAResultat" xfId="30371"/>
    <cellStyle name="optionalPD 4_2.1  NEW FTA passage prés BIS" xfId="30372"/>
    <cellStyle name="optionalPD 5" xfId="30373"/>
    <cellStyle name="optionalPD 5 2" xfId="30374"/>
    <cellStyle name="optionalPD 5 3" xfId="30375"/>
    <cellStyle name="optionalPD 5_2.1  NEW FTA passage prés BIS" xfId="30376"/>
    <cellStyle name="optionalPD 6" xfId="30377"/>
    <cellStyle name="optionalPD 6 2" xfId="30378"/>
    <cellStyle name="optionalPD 6 3" xfId="30379"/>
    <cellStyle name="optionalPD 6_2.1  NEW FTA passage prés BIS" xfId="30380"/>
    <cellStyle name="optionalPD 7" xfId="30381"/>
    <cellStyle name="optionalPD 8" xfId="30382"/>
    <cellStyle name="optionalPD 9" xfId="30383"/>
    <cellStyle name="optionalPD_2.1  NEW FTA passage prés BIS" xfId="30384"/>
    <cellStyle name="optionalPercentage" xfId="30385"/>
    <cellStyle name="optionalPercentage 2" xfId="30386"/>
    <cellStyle name="optionalPercentage 2 10" xfId="30387"/>
    <cellStyle name="optionalPercentage 2 11" xfId="30388"/>
    <cellStyle name="optionalPercentage 2 12" xfId="30389"/>
    <cellStyle name="optionalPercentage 2 13" xfId="30390"/>
    <cellStyle name="optionalPercentage 2 14" xfId="30391"/>
    <cellStyle name="optionalPercentage 2 15" xfId="30392"/>
    <cellStyle name="optionalPercentage 2 16" xfId="30393"/>
    <cellStyle name="optionalPercentage 2 2" xfId="30394"/>
    <cellStyle name="optionalPercentage 2 2 10" xfId="30395"/>
    <cellStyle name="optionalPercentage 2 2 11" xfId="30396"/>
    <cellStyle name="optionalPercentage 2 2 12" xfId="30397"/>
    <cellStyle name="optionalPercentage 2 2 13" xfId="30398"/>
    <cellStyle name="optionalPercentage 2 2 14" xfId="30399"/>
    <cellStyle name="optionalPercentage 2 2 15" xfId="30400"/>
    <cellStyle name="optionalPercentage 2 2 16" xfId="30401"/>
    <cellStyle name="optionalPercentage 2 2 17" xfId="30402"/>
    <cellStyle name="optionalPercentage 2 2 18" xfId="30403"/>
    <cellStyle name="optionalPercentage 2 2 2" xfId="30404"/>
    <cellStyle name="optionalPercentage 2 2 2 2" xfId="30405"/>
    <cellStyle name="optionalPercentage 2 2 2_note 2_FTAResultat" xfId="30406"/>
    <cellStyle name="optionalPercentage 2 2 3" xfId="30407"/>
    <cellStyle name="optionalPercentage 2 2 3 2" xfId="30408"/>
    <cellStyle name="optionalPercentage 2 2 3_note 2_FTAResultat" xfId="30409"/>
    <cellStyle name="optionalPercentage 2 2 4" xfId="30410"/>
    <cellStyle name="optionalPercentage 2 2 4 2" xfId="30411"/>
    <cellStyle name="optionalPercentage 2 2 4_note 2_FTAResultat" xfId="30412"/>
    <cellStyle name="optionalPercentage 2 2 5" xfId="30413"/>
    <cellStyle name="optionalPercentage 2 2 5 2" xfId="30414"/>
    <cellStyle name="optionalPercentage 2 2 6" xfId="30415"/>
    <cellStyle name="optionalPercentage 2 2 7" xfId="30416"/>
    <cellStyle name="optionalPercentage 2 2 8" xfId="30417"/>
    <cellStyle name="optionalPercentage 2 2 9" xfId="30418"/>
    <cellStyle name="optionalPercentage 2 2_2.1  NEW FTA passage prés BIS" xfId="30419"/>
    <cellStyle name="optionalPercentage 2 3" xfId="30420"/>
    <cellStyle name="optionalPercentage 2 3 10" xfId="30421"/>
    <cellStyle name="optionalPercentage 2 3 11" xfId="30422"/>
    <cellStyle name="optionalPercentage 2 3 12" xfId="30423"/>
    <cellStyle name="optionalPercentage 2 3 13" xfId="30424"/>
    <cellStyle name="optionalPercentage 2 3 14" xfId="30425"/>
    <cellStyle name="optionalPercentage 2 3 15" xfId="30426"/>
    <cellStyle name="optionalPercentage 2 3 16" xfId="30427"/>
    <cellStyle name="optionalPercentage 2 3 17" xfId="30428"/>
    <cellStyle name="optionalPercentage 2 3 18" xfId="30429"/>
    <cellStyle name="optionalPercentage 2 3 2" xfId="30430"/>
    <cellStyle name="optionalPercentage 2 3 2 2" xfId="30431"/>
    <cellStyle name="optionalPercentage 2 3 2_note 2_FTAResultat" xfId="30432"/>
    <cellStyle name="optionalPercentage 2 3 3" xfId="30433"/>
    <cellStyle name="optionalPercentage 2 3 3 2" xfId="30434"/>
    <cellStyle name="optionalPercentage 2 3 3_note 2_FTAResultat" xfId="30435"/>
    <cellStyle name="optionalPercentage 2 3 4" xfId="30436"/>
    <cellStyle name="optionalPercentage 2 3 4 2" xfId="30437"/>
    <cellStyle name="optionalPercentage 2 3 4_note 2_FTAResultat" xfId="30438"/>
    <cellStyle name="optionalPercentage 2 3 5" xfId="30439"/>
    <cellStyle name="optionalPercentage 2 3 5 2" xfId="30440"/>
    <cellStyle name="optionalPercentage 2 3 6" xfId="30441"/>
    <cellStyle name="optionalPercentage 2 3 7" xfId="30442"/>
    <cellStyle name="optionalPercentage 2 3 8" xfId="30443"/>
    <cellStyle name="optionalPercentage 2 3 9" xfId="30444"/>
    <cellStyle name="optionalPercentage 2 3_note 2_FTAResultat" xfId="30445"/>
    <cellStyle name="optionalPercentage 2 4" xfId="30446"/>
    <cellStyle name="optionalPercentage 2 4 10" xfId="30447"/>
    <cellStyle name="optionalPercentage 2 4 11" xfId="30448"/>
    <cellStyle name="optionalPercentage 2 4 12" xfId="30449"/>
    <cellStyle name="optionalPercentage 2 4 13" xfId="30450"/>
    <cellStyle name="optionalPercentage 2 4 14" xfId="30451"/>
    <cellStyle name="optionalPercentage 2 4 15" xfId="30452"/>
    <cellStyle name="optionalPercentage 2 4 16" xfId="30453"/>
    <cellStyle name="optionalPercentage 2 4 17" xfId="30454"/>
    <cellStyle name="optionalPercentage 2 4 18" xfId="30455"/>
    <cellStyle name="optionalPercentage 2 4 2" xfId="30456"/>
    <cellStyle name="optionalPercentage 2 4 2 2" xfId="30457"/>
    <cellStyle name="optionalPercentage 2 4 2_note 2_FTAResultat" xfId="30458"/>
    <cellStyle name="optionalPercentage 2 4 3" xfId="30459"/>
    <cellStyle name="optionalPercentage 2 4 3 2" xfId="30460"/>
    <cellStyle name="optionalPercentage 2 4 3_note 2_FTAResultat" xfId="30461"/>
    <cellStyle name="optionalPercentage 2 4 4" xfId="30462"/>
    <cellStyle name="optionalPercentage 2 4 4 2" xfId="30463"/>
    <cellStyle name="optionalPercentage 2 4 4_note 2_FTAResultat" xfId="30464"/>
    <cellStyle name="optionalPercentage 2 4 5" xfId="30465"/>
    <cellStyle name="optionalPercentage 2 4 5 2" xfId="30466"/>
    <cellStyle name="optionalPercentage 2 4 6" xfId="30467"/>
    <cellStyle name="optionalPercentage 2 4 7" xfId="30468"/>
    <cellStyle name="optionalPercentage 2 4 8" xfId="30469"/>
    <cellStyle name="optionalPercentage 2 4 9" xfId="30470"/>
    <cellStyle name="optionalPercentage 2 4_note 2_FTAResultat" xfId="30471"/>
    <cellStyle name="optionalPercentage 2 5" xfId="30472"/>
    <cellStyle name="optionalPercentage 2 5 10" xfId="30473"/>
    <cellStyle name="optionalPercentage 2 5 11" xfId="30474"/>
    <cellStyle name="optionalPercentage 2 5 12" xfId="30475"/>
    <cellStyle name="optionalPercentage 2 5 13" xfId="30476"/>
    <cellStyle name="optionalPercentage 2 5 14" xfId="30477"/>
    <cellStyle name="optionalPercentage 2 5 15" xfId="30478"/>
    <cellStyle name="optionalPercentage 2 5 16" xfId="30479"/>
    <cellStyle name="optionalPercentage 2 5 17" xfId="30480"/>
    <cellStyle name="optionalPercentage 2 5 18" xfId="30481"/>
    <cellStyle name="optionalPercentage 2 5 2" xfId="30482"/>
    <cellStyle name="optionalPercentage 2 5 2 2" xfId="30483"/>
    <cellStyle name="optionalPercentage 2 5 2_note 2_FTAResultat" xfId="30484"/>
    <cellStyle name="optionalPercentage 2 5 3" xfId="30485"/>
    <cellStyle name="optionalPercentage 2 5 3 2" xfId="30486"/>
    <cellStyle name="optionalPercentage 2 5 3_note 2_FTAResultat" xfId="30487"/>
    <cellStyle name="optionalPercentage 2 5 4" xfId="30488"/>
    <cellStyle name="optionalPercentage 2 5 4 2" xfId="30489"/>
    <cellStyle name="optionalPercentage 2 5 4_note 2_FTAResultat" xfId="30490"/>
    <cellStyle name="optionalPercentage 2 5 5" xfId="30491"/>
    <cellStyle name="optionalPercentage 2 5 5 2" xfId="30492"/>
    <cellStyle name="optionalPercentage 2 5 6" xfId="30493"/>
    <cellStyle name="optionalPercentage 2 5 7" xfId="30494"/>
    <cellStyle name="optionalPercentage 2 5 8" xfId="30495"/>
    <cellStyle name="optionalPercentage 2 5 9" xfId="30496"/>
    <cellStyle name="optionalPercentage 2 5_note 2_FTAResultat" xfId="30497"/>
    <cellStyle name="optionalPercentage 2 6" xfId="30498"/>
    <cellStyle name="optionalPercentage 2 6 2" xfId="30499"/>
    <cellStyle name="optionalPercentage 2 6 3" xfId="30500"/>
    <cellStyle name="optionalPercentage 2 6 4" xfId="30501"/>
    <cellStyle name="optionalPercentage 2 6 5" xfId="30502"/>
    <cellStyle name="optionalPercentage 2 6_note 2_FTAResultat" xfId="30503"/>
    <cellStyle name="optionalPercentage 2 7" xfId="30504"/>
    <cellStyle name="optionalPercentage 2 7 2" xfId="30505"/>
    <cellStyle name="optionalPercentage 2 7_note 2_FTAResultat" xfId="30506"/>
    <cellStyle name="optionalPercentage 2 8" xfId="30507"/>
    <cellStyle name="optionalPercentage 2 8 2" xfId="30508"/>
    <cellStyle name="optionalPercentage 2 8_note 2_FTAResultat" xfId="30509"/>
    <cellStyle name="optionalPercentage 2 9" xfId="30510"/>
    <cellStyle name="optionalPercentage 2 9 2" xfId="30511"/>
    <cellStyle name="optionalPercentage 2 9_note 2_FTAResultat" xfId="30512"/>
    <cellStyle name="optionalPercentage 2_2.1  NEW FTA passage prés BIS" xfId="30513"/>
    <cellStyle name="optionalPercentage 3" xfId="30514"/>
    <cellStyle name="optionalPercentage 3 10" xfId="30515"/>
    <cellStyle name="optionalPercentage 3 11" xfId="30516"/>
    <cellStyle name="optionalPercentage 3 12" xfId="30517"/>
    <cellStyle name="optionalPercentage 3 13" xfId="30518"/>
    <cellStyle name="optionalPercentage 3 14" xfId="30519"/>
    <cellStyle name="optionalPercentage 3 15" xfId="30520"/>
    <cellStyle name="optionalPercentage 3 16" xfId="30521"/>
    <cellStyle name="optionalPercentage 3 2" xfId="30522"/>
    <cellStyle name="optionalPercentage 3 2 10" xfId="30523"/>
    <cellStyle name="optionalPercentage 3 2 11" xfId="30524"/>
    <cellStyle name="optionalPercentage 3 2 12" xfId="30525"/>
    <cellStyle name="optionalPercentage 3 2 13" xfId="30526"/>
    <cellStyle name="optionalPercentage 3 2 14" xfId="30527"/>
    <cellStyle name="optionalPercentage 3 2 15" xfId="30528"/>
    <cellStyle name="optionalPercentage 3 2 16" xfId="30529"/>
    <cellStyle name="optionalPercentage 3 2 17" xfId="30530"/>
    <cellStyle name="optionalPercentage 3 2 18" xfId="30531"/>
    <cellStyle name="optionalPercentage 3 2 2" xfId="30532"/>
    <cellStyle name="optionalPercentage 3 2 2 2" xfId="30533"/>
    <cellStyle name="optionalPercentage 3 2 2_note 2_FTAResultat" xfId="30534"/>
    <cellStyle name="optionalPercentage 3 2 3" xfId="30535"/>
    <cellStyle name="optionalPercentage 3 2 3 2" xfId="30536"/>
    <cellStyle name="optionalPercentage 3 2 3_note 2_FTAResultat" xfId="30537"/>
    <cellStyle name="optionalPercentage 3 2 4" xfId="30538"/>
    <cellStyle name="optionalPercentage 3 2 4 2" xfId="30539"/>
    <cellStyle name="optionalPercentage 3 2 4_note 2_FTAResultat" xfId="30540"/>
    <cellStyle name="optionalPercentage 3 2 5" xfId="30541"/>
    <cellStyle name="optionalPercentage 3 2 5 2" xfId="30542"/>
    <cellStyle name="optionalPercentage 3 2 6" xfId="30543"/>
    <cellStyle name="optionalPercentage 3 2 7" xfId="30544"/>
    <cellStyle name="optionalPercentage 3 2 8" xfId="30545"/>
    <cellStyle name="optionalPercentage 3 2 9" xfId="30546"/>
    <cellStyle name="optionalPercentage 3 2_2.1  NEW FTA passage prés BIS" xfId="30547"/>
    <cellStyle name="optionalPercentage 3 3" xfId="30548"/>
    <cellStyle name="optionalPercentage 3 3 10" xfId="30549"/>
    <cellStyle name="optionalPercentage 3 3 11" xfId="30550"/>
    <cellStyle name="optionalPercentage 3 3 12" xfId="30551"/>
    <cellStyle name="optionalPercentage 3 3 13" xfId="30552"/>
    <cellStyle name="optionalPercentage 3 3 14" xfId="30553"/>
    <cellStyle name="optionalPercentage 3 3 15" xfId="30554"/>
    <cellStyle name="optionalPercentage 3 3 16" xfId="30555"/>
    <cellStyle name="optionalPercentage 3 3 17" xfId="30556"/>
    <cellStyle name="optionalPercentage 3 3 18" xfId="30557"/>
    <cellStyle name="optionalPercentage 3 3 2" xfId="30558"/>
    <cellStyle name="optionalPercentage 3 3 2 2" xfId="30559"/>
    <cellStyle name="optionalPercentage 3 3 2_note 2_FTAResultat" xfId="30560"/>
    <cellStyle name="optionalPercentage 3 3 3" xfId="30561"/>
    <cellStyle name="optionalPercentage 3 3 3 2" xfId="30562"/>
    <cellStyle name="optionalPercentage 3 3 3_note 2_FTAResultat" xfId="30563"/>
    <cellStyle name="optionalPercentage 3 3 4" xfId="30564"/>
    <cellStyle name="optionalPercentage 3 3 4 2" xfId="30565"/>
    <cellStyle name="optionalPercentage 3 3 4_note 2_FTAResultat" xfId="30566"/>
    <cellStyle name="optionalPercentage 3 3 5" xfId="30567"/>
    <cellStyle name="optionalPercentage 3 3 5 2" xfId="30568"/>
    <cellStyle name="optionalPercentage 3 3 6" xfId="30569"/>
    <cellStyle name="optionalPercentage 3 3 7" xfId="30570"/>
    <cellStyle name="optionalPercentage 3 3 8" xfId="30571"/>
    <cellStyle name="optionalPercentage 3 3 9" xfId="30572"/>
    <cellStyle name="optionalPercentage 3 3_note 2_FTAResultat" xfId="30573"/>
    <cellStyle name="optionalPercentage 3 4" xfId="30574"/>
    <cellStyle name="optionalPercentage 3 4 10" xfId="30575"/>
    <cellStyle name="optionalPercentage 3 4 11" xfId="30576"/>
    <cellStyle name="optionalPercentage 3 4 12" xfId="30577"/>
    <cellStyle name="optionalPercentage 3 4 13" xfId="30578"/>
    <cellStyle name="optionalPercentage 3 4 14" xfId="30579"/>
    <cellStyle name="optionalPercentage 3 4 15" xfId="30580"/>
    <cellStyle name="optionalPercentage 3 4 16" xfId="30581"/>
    <cellStyle name="optionalPercentage 3 4 17" xfId="30582"/>
    <cellStyle name="optionalPercentage 3 4 18" xfId="30583"/>
    <cellStyle name="optionalPercentage 3 4 2" xfId="30584"/>
    <cellStyle name="optionalPercentage 3 4 2 2" xfId="30585"/>
    <cellStyle name="optionalPercentage 3 4 2_note 2_FTAResultat" xfId="30586"/>
    <cellStyle name="optionalPercentage 3 4 3" xfId="30587"/>
    <cellStyle name="optionalPercentage 3 4 3 2" xfId="30588"/>
    <cellStyle name="optionalPercentage 3 4 3_note 2_FTAResultat" xfId="30589"/>
    <cellStyle name="optionalPercentage 3 4 4" xfId="30590"/>
    <cellStyle name="optionalPercentage 3 4 4 2" xfId="30591"/>
    <cellStyle name="optionalPercentage 3 4 4_note 2_FTAResultat" xfId="30592"/>
    <cellStyle name="optionalPercentage 3 4 5" xfId="30593"/>
    <cellStyle name="optionalPercentage 3 4 5 2" xfId="30594"/>
    <cellStyle name="optionalPercentage 3 4 6" xfId="30595"/>
    <cellStyle name="optionalPercentage 3 4 7" xfId="30596"/>
    <cellStyle name="optionalPercentage 3 4 8" xfId="30597"/>
    <cellStyle name="optionalPercentage 3 4 9" xfId="30598"/>
    <cellStyle name="optionalPercentage 3 4_note 2_FTAResultat" xfId="30599"/>
    <cellStyle name="optionalPercentage 3 5" xfId="30600"/>
    <cellStyle name="optionalPercentage 3 5 10" xfId="30601"/>
    <cellStyle name="optionalPercentage 3 5 11" xfId="30602"/>
    <cellStyle name="optionalPercentage 3 5 12" xfId="30603"/>
    <cellStyle name="optionalPercentage 3 5 13" xfId="30604"/>
    <cellStyle name="optionalPercentage 3 5 14" xfId="30605"/>
    <cellStyle name="optionalPercentage 3 5 15" xfId="30606"/>
    <cellStyle name="optionalPercentage 3 5 16" xfId="30607"/>
    <cellStyle name="optionalPercentage 3 5 17" xfId="30608"/>
    <cellStyle name="optionalPercentage 3 5 18" xfId="30609"/>
    <cellStyle name="optionalPercentage 3 5 2" xfId="30610"/>
    <cellStyle name="optionalPercentage 3 5 2 2" xfId="30611"/>
    <cellStyle name="optionalPercentage 3 5 2_note 2_FTAResultat" xfId="30612"/>
    <cellStyle name="optionalPercentage 3 5 3" xfId="30613"/>
    <cellStyle name="optionalPercentage 3 5 3 2" xfId="30614"/>
    <cellStyle name="optionalPercentage 3 5 3_note 2_FTAResultat" xfId="30615"/>
    <cellStyle name="optionalPercentage 3 5 4" xfId="30616"/>
    <cellStyle name="optionalPercentage 3 5 4 2" xfId="30617"/>
    <cellStyle name="optionalPercentage 3 5 4_note 2_FTAResultat" xfId="30618"/>
    <cellStyle name="optionalPercentage 3 5 5" xfId="30619"/>
    <cellStyle name="optionalPercentage 3 5 5 2" xfId="30620"/>
    <cellStyle name="optionalPercentage 3 5 6" xfId="30621"/>
    <cellStyle name="optionalPercentage 3 5 7" xfId="30622"/>
    <cellStyle name="optionalPercentage 3 5 8" xfId="30623"/>
    <cellStyle name="optionalPercentage 3 5 9" xfId="30624"/>
    <cellStyle name="optionalPercentage 3 5_note 2_FTAResultat" xfId="30625"/>
    <cellStyle name="optionalPercentage 3 6" xfId="30626"/>
    <cellStyle name="optionalPercentage 3 6 2" xfId="30627"/>
    <cellStyle name="optionalPercentage 3 6 3" xfId="30628"/>
    <cellStyle name="optionalPercentage 3 6 4" xfId="30629"/>
    <cellStyle name="optionalPercentage 3 6 5" xfId="30630"/>
    <cellStyle name="optionalPercentage 3 6_note 2_FTAResultat" xfId="30631"/>
    <cellStyle name="optionalPercentage 3 7" xfId="30632"/>
    <cellStyle name="optionalPercentage 3 7 2" xfId="30633"/>
    <cellStyle name="optionalPercentage 3 7_note 2_FTAResultat" xfId="30634"/>
    <cellStyle name="optionalPercentage 3 8" xfId="30635"/>
    <cellStyle name="optionalPercentage 3 8 2" xfId="30636"/>
    <cellStyle name="optionalPercentage 3 8_note 2_FTAResultat" xfId="30637"/>
    <cellStyle name="optionalPercentage 3 9" xfId="30638"/>
    <cellStyle name="optionalPercentage 3 9 2" xfId="30639"/>
    <cellStyle name="optionalPercentage 3 9_note 2_FTAResultat" xfId="30640"/>
    <cellStyle name="optionalPercentage 3_2.1  NEW FTA passage prés BIS" xfId="30641"/>
    <cellStyle name="optionalPercentage 4" xfId="30642"/>
    <cellStyle name="optionalPercentage 4 10" xfId="30643"/>
    <cellStyle name="optionalPercentage 4 11" xfId="30644"/>
    <cellStyle name="optionalPercentage 4 12" xfId="30645"/>
    <cellStyle name="optionalPercentage 4 13" xfId="30646"/>
    <cellStyle name="optionalPercentage 4 14" xfId="30647"/>
    <cellStyle name="optionalPercentage 4 15" xfId="30648"/>
    <cellStyle name="optionalPercentage 4 2" xfId="30649"/>
    <cellStyle name="optionalPercentage 4 2 10" xfId="30650"/>
    <cellStyle name="optionalPercentage 4 2 11" xfId="30651"/>
    <cellStyle name="optionalPercentage 4 2 12" xfId="30652"/>
    <cellStyle name="optionalPercentage 4 2 13" xfId="30653"/>
    <cellStyle name="optionalPercentage 4 2 14" xfId="30654"/>
    <cellStyle name="optionalPercentage 4 2 15" xfId="30655"/>
    <cellStyle name="optionalPercentage 4 2 16" xfId="30656"/>
    <cellStyle name="optionalPercentage 4 2 17" xfId="30657"/>
    <cellStyle name="optionalPercentage 4 2 18" xfId="30658"/>
    <cellStyle name="optionalPercentage 4 2 2" xfId="30659"/>
    <cellStyle name="optionalPercentage 4 2 2 2" xfId="30660"/>
    <cellStyle name="optionalPercentage 4 2 2_note 2_FTAResultat" xfId="30661"/>
    <cellStyle name="optionalPercentage 4 2 3" xfId="30662"/>
    <cellStyle name="optionalPercentage 4 2 3 2" xfId="30663"/>
    <cellStyle name="optionalPercentage 4 2 3_note 2_FTAResultat" xfId="30664"/>
    <cellStyle name="optionalPercentage 4 2 4" xfId="30665"/>
    <cellStyle name="optionalPercentage 4 2 4 2" xfId="30666"/>
    <cellStyle name="optionalPercentage 4 2 4_note 2_FTAResultat" xfId="30667"/>
    <cellStyle name="optionalPercentage 4 2 5" xfId="30668"/>
    <cellStyle name="optionalPercentage 4 2 5 2" xfId="30669"/>
    <cellStyle name="optionalPercentage 4 2 6" xfId="30670"/>
    <cellStyle name="optionalPercentage 4 2 7" xfId="30671"/>
    <cellStyle name="optionalPercentage 4 2 8" xfId="30672"/>
    <cellStyle name="optionalPercentage 4 2 9" xfId="30673"/>
    <cellStyle name="optionalPercentage 4 2_note 2_FTAResultat" xfId="30674"/>
    <cellStyle name="optionalPercentage 4 3" xfId="30675"/>
    <cellStyle name="optionalPercentage 4 3 10" xfId="30676"/>
    <cellStyle name="optionalPercentage 4 3 11" xfId="30677"/>
    <cellStyle name="optionalPercentage 4 3 12" xfId="30678"/>
    <cellStyle name="optionalPercentage 4 3 13" xfId="30679"/>
    <cellStyle name="optionalPercentage 4 3 14" xfId="30680"/>
    <cellStyle name="optionalPercentage 4 3 15" xfId="30681"/>
    <cellStyle name="optionalPercentage 4 3 16" xfId="30682"/>
    <cellStyle name="optionalPercentage 4 3 17" xfId="30683"/>
    <cellStyle name="optionalPercentage 4 3 18" xfId="30684"/>
    <cellStyle name="optionalPercentage 4 3 2" xfId="30685"/>
    <cellStyle name="optionalPercentage 4 3 2 2" xfId="30686"/>
    <cellStyle name="optionalPercentage 4 3 2_note 2_FTAResultat" xfId="30687"/>
    <cellStyle name="optionalPercentage 4 3 3" xfId="30688"/>
    <cellStyle name="optionalPercentage 4 3 3 2" xfId="30689"/>
    <cellStyle name="optionalPercentage 4 3 3_note 2_FTAResultat" xfId="30690"/>
    <cellStyle name="optionalPercentage 4 3 4" xfId="30691"/>
    <cellStyle name="optionalPercentage 4 3 4 2" xfId="30692"/>
    <cellStyle name="optionalPercentage 4 3 4_note 2_FTAResultat" xfId="30693"/>
    <cellStyle name="optionalPercentage 4 3 5" xfId="30694"/>
    <cellStyle name="optionalPercentage 4 3 5 2" xfId="30695"/>
    <cellStyle name="optionalPercentage 4 3 6" xfId="30696"/>
    <cellStyle name="optionalPercentage 4 3 7" xfId="30697"/>
    <cellStyle name="optionalPercentage 4 3 8" xfId="30698"/>
    <cellStyle name="optionalPercentage 4 3 9" xfId="30699"/>
    <cellStyle name="optionalPercentage 4 3_note 2_FTAResultat" xfId="30700"/>
    <cellStyle name="optionalPercentage 4 4" xfId="30701"/>
    <cellStyle name="optionalPercentage 4 4 10" xfId="30702"/>
    <cellStyle name="optionalPercentage 4 4 11" xfId="30703"/>
    <cellStyle name="optionalPercentage 4 4 12" xfId="30704"/>
    <cellStyle name="optionalPercentage 4 4 13" xfId="30705"/>
    <cellStyle name="optionalPercentage 4 4 14" xfId="30706"/>
    <cellStyle name="optionalPercentage 4 4 15" xfId="30707"/>
    <cellStyle name="optionalPercentage 4 4 16" xfId="30708"/>
    <cellStyle name="optionalPercentage 4 4 17" xfId="30709"/>
    <cellStyle name="optionalPercentage 4 4 18" xfId="30710"/>
    <cellStyle name="optionalPercentage 4 4 2" xfId="30711"/>
    <cellStyle name="optionalPercentage 4 4 2 2" xfId="30712"/>
    <cellStyle name="optionalPercentage 4 4 2_note 2_FTAResultat" xfId="30713"/>
    <cellStyle name="optionalPercentage 4 4 3" xfId="30714"/>
    <cellStyle name="optionalPercentage 4 4 3 2" xfId="30715"/>
    <cellStyle name="optionalPercentage 4 4 3_note 2_FTAResultat" xfId="30716"/>
    <cellStyle name="optionalPercentage 4 4 4" xfId="30717"/>
    <cellStyle name="optionalPercentage 4 4 4 2" xfId="30718"/>
    <cellStyle name="optionalPercentage 4 4 4_note 2_FTAResultat" xfId="30719"/>
    <cellStyle name="optionalPercentage 4 4 5" xfId="30720"/>
    <cellStyle name="optionalPercentage 4 4 5 2" xfId="30721"/>
    <cellStyle name="optionalPercentage 4 4 6" xfId="30722"/>
    <cellStyle name="optionalPercentage 4 4 7" xfId="30723"/>
    <cellStyle name="optionalPercentage 4 4 8" xfId="30724"/>
    <cellStyle name="optionalPercentage 4 4 9" xfId="30725"/>
    <cellStyle name="optionalPercentage 4 4_note 2_FTAResultat" xfId="30726"/>
    <cellStyle name="optionalPercentage 4 5" xfId="30727"/>
    <cellStyle name="optionalPercentage 4 5 10" xfId="30728"/>
    <cellStyle name="optionalPercentage 4 5 11" xfId="30729"/>
    <cellStyle name="optionalPercentage 4 5 12" xfId="30730"/>
    <cellStyle name="optionalPercentage 4 5 13" xfId="30731"/>
    <cellStyle name="optionalPercentage 4 5 14" xfId="30732"/>
    <cellStyle name="optionalPercentage 4 5 15" xfId="30733"/>
    <cellStyle name="optionalPercentage 4 5 16" xfId="30734"/>
    <cellStyle name="optionalPercentage 4 5 17" xfId="30735"/>
    <cellStyle name="optionalPercentage 4 5 18" xfId="30736"/>
    <cellStyle name="optionalPercentage 4 5 2" xfId="30737"/>
    <cellStyle name="optionalPercentage 4 5 2 2" xfId="30738"/>
    <cellStyle name="optionalPercentage 4 5 2_note 2_FTAResultat" xfId="30739"/>
    <cellStyle name="optionalPercentage 4 5 3" xfId="30740"/>
    <cellStyle name="optionalPercentage 4 5 3 2" xfId="30741"/>
    <cellStyle name="optionalPercentage 4 5 3_note 2_FTAResultat" xfId="30742"/>
    <cellStyle name="optionalPercentage 4 5 4" xfId="30743"/>
    <cellStyle name="optionalPercentage 4 5 4 2" xfId="30744"/>
    <cellStyle name="optionalPercentage 4 5 4_note 2_FTAResultat" xfId="30745"/>
    <cellStyle name="optionalPercentage 4 5 5" xfId="30746"/>
    <cellStyle name="optionalPercentage 4 5 5 2" xfId="30747"/>
    <cellStyle name="optionalPercentage 4 5 6" xfId="30748"/>
    <cellStyle name="optionalPercentage 4 5 7" xfId="30749"/>
    <cellStyle name="optionalPercentage 4 5 8" xfId="30750"/>
    <cellStyle name="optionalPercentage 4 5 9" xfId="30751"/>
    <cellStyle name="optionalPercentage 4 5_note 2_FTAResultat" xfId="30752"/>
    <cellStyle name="optionalPercentage 4 6" xfId="30753"/>
    <cellStyle name="optionalPercentage 4 6 2" xfId="30754"/>
    <cellStyle name="optionalPercentage 4 6 3" xfId="30755"/>
    <cellStyle name="optionalPercentage 4 6 4" xfId="30756"/>
    <cellStyle name="optionalPercentage 4 6 5" xfId="30757"/>
    <cellStyle name="optionalPercentage 4 6_note 2_FTAResultat" xfId="30758"/>
    <cellStyle name="optionalPercentage 4 7" xfId="30759"/>
    <cellStyle name="optionalPercentage 4 7 2" xfId="30760"/>
    <cellStyle name="optionalPercentage 4 7_note 2_FTAResultat" xfId="30761"/>
    <cellStyle name="optionalPercentage 4 8" xfId="30762"/>
    <cellStyle name="optionalPercentage 4 8 2" xfId="30763"/>
    <cellStyle name="optionalPercentage 4 8_note 2_FTAResultat" xfId="30764"/>
    <cellStyle name="optionalPercentage 4 9" xfId="30765"/>
    <cellStyle name="optionalPercentage 4 9 2" xfId="30766"/>
    <cellStyle name="optionalPercentage 4 9_note 2_FTAResultat" xfId="30767"/>
    <cellStyle name="optionalPercentage 4_2.1  NEW FTA passage prés BIS" xfId="30768"/>
    <cellStyle name="optionalPercentage 5" xfId="30769"/>
    <cellStyle name="optionalPercentage 5 2" xfId="30770"/>
    <cellStyle name="optionalPercentage 5 3" xfId="30771"/>
    <cellStyle name="optionalPercentage 5_2.1  NEW FTA passage prés BIS" xfId="30772"/>
    <cellStyle name="optionalPercentage 6" xfId="30773"/>
    <cellStyle name="optionalPercentage 6 2" xfId="30774"/>
    <cellStyle name="optionalPercentage 6 3" xfId="30775"/>
    <cellStyle name="optionalPercentage 6_2.1  NEW FTA passage prés BIS" xfId="30776"/>
    <cellStyle name="optionalPercentage 7" xfId="30777"/>
    <cellStyle name="optionalPercentage 8" xfId="30778"/>
    <cellStyle name="optionalPercentage 9" xfId="30779"/>
    <cellStyle name="optionalPercentage_2.1  NEW FTA passage prés BIS" xfId="30780"/>
    <cellStyle name="optionalPercentageS" xfId="30781"/>
    <cellStyle name="optionalPercentageS 10" xfId="30782"/>
    <cellStyle name="optionalPercentageS 10 2" xfId="30783"/>
    <cellStyle name="optionalPercentageS 10 3" xfId="30784"/>
    <cellStyle name="optionalPercentageS 10 4" xfId="30785"/>
    <cellStyle name="optionalPercentageS 10 5" xfId="30786"/>
    <cellStyle name="optionalPercentageS 10_2.1  NEW FTA passage prés BIS" xfId="30787"/>
    <cellStyle name="optionalPercentageS 11" xfId="30788"/>
    <cellStyle name="optionalPercentageS 11 2" xfId="30789"/>
    <cellStyle name="optionalPercentageS 11 3" xfId="30790"/>
    <cellStyle name="optionalPercentageS 11 4" xfId="30791"/>
    <cellStyle name="optionalPercentageS 11 5" xfId="30792"/>
    <cellStyle name="optionalPercentageS 11_2.1  NEW FTA passage prés BIS" xfId="30793"/>
    <cellStyle name="optionalPercentageS 12" xfId="30794"/>
    <cellStyle name="optionalPercentageS 13" xfId="30795"/>
    <cellStyle name="optionalPercentageS 14" xfId="30796"/>
    <cellStyle name="optionalPercentageS 15" xfId="30797"/>
    <cellStyle name="optionalPercentageS 2" xfId="30798"/>
    <cellStyle name="optionalPercentageS 2 10" xfId="30799"/>
    <cellStyle name="optionalPercentageS 2 10 10" xfId="30800"/>
    <cellStyle name="optionalPercentageS 2 10 11" xfId="30801"/>
    <cellStyle name="optionalPercentageS 2 10 12" xfId="30802"/>
    <cellStyle name="optionalPercentageS 2 10 13" xfId="30803"/>
    <cellStyle name="optionalPercentageS 2 10 14" xfId="30804"/>
    <cellStyle name="optionalPercentageS 2 10 15" xfId="30805"/>
    <cellStyle name="optionalPercentageS 2 10 16" xfId="30806"/>
    <cellStyle name="optionalPercentageS 2 10 17" xfId="30807"/>
    <cellStyle name="optionalPercentageS 2 10 18" xfId="30808"/>
    <cellStyle name="optionalPercentageS 2 10 2" xfId="30809"/>
    <cellStyle name="optionalPercentageS 2 10 2 2" xfId="30810"/>
    <cellStyle name="optionalPercentageS 2 10 2_note 2_FTAResultat" xfId="30811"/>
    <cellStyle name="optionalPercentageS 2 10 3" xfId="30812"/>
    <cellStyle name="optionalPercentageS 2 10 3 2" xfId="30813"/>
    <cellStyle name="optionalPercentageS 2 10 3_note 2_FTAResultat" xfId="30814"/>
    <cellStyle name="optionalPercentageS 2 10 4" xfId="30815"/>
    <cellStyle name="optionalPercentageS 2 10 4 2" xfId="30816"/>
    <cellStyle name="optionalPercentageS 2 10 4_note 2_FTAResultat" xfId="30817"/>
    <cellStyle name="optionalPercentageS 2 10 5" xfId="30818"/>
    <cellStyle name="optionalPercentageS 2 10 5 2" xfId="30819"/>
    <cellStyle name="optionalPercentageS 2 10 6" xfId="30820"/>
    <cellStyle name="optionalPercentageS 2 10 7" xfId="30821"/>
    <cellStyle name="optionalPercentageS 2 10 8" xfId="30822"/>
    <cellStyle name="optionalPercentageS 2 10 9" xfId="30823"/>
    <cellStyle name="optionalPercentageS 2 10_note 2_FTAResultat" xfId="30824"/>
    <cellStyle name="optionalPercentageS 2 11" xfId="30825"/>
    <cellStyle name="optionalPercentageS 2 11 10" xfId="30826"/>
    <cellStyle name="optionalPercentageS 2 11 11" xfId="30827"/>
    <cellStyle name="optionalPercentageS 2 11 12" xfId="30828"/>
    <cellStyle name="optionalPercentageS 2 11 13" xfId="30829"/>
    <cellStyle name="optionalPercentageS 2 11 14" xfId="30830"/>
    <cellStyle name="optionalPercentageS 2 11 15" xfId="30831"/>
    <cellStyle name="optionalPercentageS 2 11 16" xfId="30832"/>
    <cellStyle name="optionalPercentageS 2 11 17" xfId="30833"/>
    <cellStyle name="optionalPercentageS 2 11 18" xfId="30834"/>
    <cellStyle name="optionalPercentageS 2 11 2" xfId="30835"/>
    <cellStyle name="optionalPercentageS 2 11 2 2" xfId="30836"/>
    <cellStyle name="optionalPercentageS 2 11 2_note 2_FTAResultat" xfId="30837"/>
    <cellStyle name="optionalPercentageS 2 11 3" xfId="30838"/>
    <cellStyle name="optionalPercentageS 2 11 3 2" xfId="30839"/>
    <cellStyle name="optionalPercentageS 2 11 3_note 2_FTAResultat" xfId="30840"/>
    <cellStyle name="optionalPercentageS 2 11 4" xfId="30841"/>
    <cellStyle name="optionalPercentageS 2 11 4 2" xfId="30842"/>
    <cellStyle name="optionalPercentageS 2 11 4_note 2_FTAResultat" xfId="30843"/>
    <cellStyle name="optionalPercentageS 2 11 5" xfId="30844"/>
    <cellStyle name="optionalPercentageS 2 11 5 2" xfId="30845"/>
    <cellStyle name="optionalPercentageS 2 11 6" xfId="30846"/>
    <cellStyle name="optionalPercentageS 2 11 7" xfId="30847"/>
    <cellStyle name="optionalPercentageS 2 11 8" xfId="30848"/>
    <cellStyle name="optionalPercentageS 2 11 9" xfId="30849"/>
    <cellStyle name="optionalPercentageS 2 11_note 2_FTAResultat" xfId="30850"/>
    <cellStyle name="optionalPercentageS 2 12" xfId="30851"/>
    <cellStyle name="optionalPercentageS 2 12 10" xfId="30852"/>
    <cellStyle name="optionalPercentageS 2 12 11" xfId="30853"/>
    <cellStyle name="optionalPercentageS 2 12 12" xfId="30854"/>
    <cellStyle name="optionalPercentageS 2 12 13" xfId="30855"/>
    <cellStyle name="optionalPercentageS 2 12 14" xfId="30856"/>
    <cellStyle name="optionalPercentageS 2 12 15" xfId="30857"/>
    <cellStyle name="optionalPercentageS 2 12 16" xfId="30858"/>
    <cellStyle name="optionalPercentageS 2 12 17" xfId="30859"/>
    <cellStyle name="optionalPercentageS 2 12 18" xfId="30860"/>
    <cellStyle name="optionalPercentageS 2 12 2" xfId="30861"/>
    <cellStyle name="optionalPercentageS 2 12 2 2" xfId="30862"/>
    <cellStyle name="optionalPercentageS 2 12 2_note 2_FTAResultat" xfId="30863"/>
    <cellStyle name="optionalPercentageS 2 12 3" xfId="30864"/>
    <cellStyle name="optionalPercentageS 2 12 3 2" xfId="30865"/>
    <cellStyle name="optionalPercentageS 2 12 3_note 2_FTAResultat" xfId="30866"/>
    <cellStyle name="optionalPercentageS 2 12 4" xfId="30867"/>
    <cellStyle name="optionalPercentageS 2 12 4 2" xfId="30868"/>
    <cellStyle name="optionalPercentageS 2 12 4_note 2_FTAResultat" xfId="30869"/>
    <cellStyle name="optionalPercentageS 2 12 5" xfId="30870"/>
    <cellStyle name="optionalPercentageS 2 12 5 2" xfId="30871"/>
    <cellStyle name="optionalPercentageS 2 12 6" xfId="30872"/>
    <cellStyle name="optionalPercentageS 2 12 7" xfId="30873"/>
    <cellStyle name="optionalPercentageS 2 12 8" xfId="30874"/>
    <cellStyle name="optionalPercentageS 2 12 9" xfId="30875"/>
    <cellStyle name="optionalPercentageS 2 12_note 2_FTAResultat" xfId="30876"/>
    <cellStyle name="optionalPercentageS 2 13" xfId="30877"/>
    <cellStyle name="optionalPercentageS 2 13 2" xfId="30878"/>
    <cellStyle name="optionalPercentageS 2 13 3" xfId="30879"/>
    <cellStyle name="optionalPercentageS 2 13 4" xfId="30880"/>
    <cellStyle name="optionalPercentageS 2 13 5" xfId="30881"/>
    <cellStyle name="optionalPercentageS 2 13 6" xfId="30882"/>
    <cellStyle name="optionalPercentageS 2 13_note 2_FTAResultat" xfId="30883"/>
    <cellStyle name="optionalPercentageS 2 14" xfId="30884"/>
    <cellStyle name="optionalPercentageS 2 14 2" xfId="30885"/>
    <cellStyle name="optionalPercentageS 2 14_note 2_FTAResultat" xfId="30886"/>
    <cellStyle name="optionalPercentageS 2 15" xfId="30887"/>
    <cellStyle name="optionalPercentageS 2 15 2" xfId="30888"/>
    <cellStyle name="optionalPercentageS 2 15_note 2_FTAResultat" xfId="30889"/>
    <cellStyle name="optionalPercentageS 2 16" xfId="30890"/>
    <cellStyle name="optionalPercentageS 2 16 2" xfId="30891"/>
    <cellStyle name="optionalPercentageS 2 16_note 2_FTAResultat" xfId="30892"/>
    <cellStyle name="optionalPercentageS 2 17" xfId="30893"/>
    <cellStyle name="optionalPercentageS 2 18" xfId="30894"/>
    <cellStyle name="optionalPercentageS 2 19" xfId="30895"/>
    <cellStyle name="optionalPercentageS 2 2" xfId="30896"/>
    <cellStyle name="optionalPercentageS 2 2 10" xfId="30897"/>
    <cellStyle name="optionalPercentageS 2 2 11" xfId="30898"/>
    <cellStyle name="optionalPercentageS 2 2 12" xfId="30899"/>
    <cellStyle name="optionalPercentageS 2 2 13" xfId="30900"/>
    <cellStyle name="optionalPercentageS 2 2 14" xfId="30901"/>
    <cellStyle name="optionalPercentageS 2 2 15" xfId="30902"/>
    <cellStyle name="optionalPercentageS 2 2 2" xfId="30903"/>
    <cellStyle name="optionalPercentageS 2 2 2 10" xfId="30904"/>
    <cellStyle name="optionalPercentageS 2 2 2 11" xfId="30905"/>
    <cellStyle name="optionalPercentageS 2 2 2 12" xfId="30906"/>
    <cellStyle name="optionalPercentageS 2 2 2 13" xfId="30907"/>
    <cellStyle name="optionalPercentageS 2 2 2 14" xfId="30908"/>
    <cellStyle name="optionalPercentageS 2 2 2 15" xfId="30909"/>
    <cellStyle name="optionalPercentageS 2 2 2 16" xfId="30910"/>
    <cellStyle name="optionalPercentageS 2 2 2 17" xfId="30911"/>
    <cellStyle name="optionalPercentageS 2 2 2 18" xfId="30912"/>
    <cellStyle name="optionalPercentageS 2 2 2 2" xfId="30913"/>
    <cellStyle name="optionalPercentageS 2 2 2 2 2" xfId="30914"/>
    <cellStyle name="optionalPercentageS 2 2 2 2_note 2_FTAResultat" xfId="30915"/>
    <cellStyle name="optionalPercentageS 2 2 2 3" xfId="30916"/>
    <cellStyle name="optionalPercentageS 2 2 2 3 2" xfId="30917"/>
    <cellStyle name="optionalPercentageS 2 2 2 3_note 2_FTAResultat" xfId="30918"/>
    <cellStyle name="optionalPercentageS 2 2 2 4" xfId="30919"/>
    <cellStyle name="optionalPercentageS 2 2 2 4 2" xfId="30920"/>
    <cellStyle name="optionalPercentageS 2 2 2 4_note 2_FTAResultat" xfId="30921"/>
    <cellStyle name="optionalPercentageS 2 2 2 5" xfId="30922"/>
    <cellStyle name="optionalPercentageS 2 2 2 5 2" xfId="30923"/>
    <cellStyle name="optionalPercentageS 2 2 2 6" xfId="30924"/>
    <cellStyle name="optionalPercentageS 2 2 2 7" xfId="30925"/>
    <cellStyle name="optionalPercentageS 2 2 2 8" xfId="30926"/>
    <cellStyle name="optionalPercentageS 2 2 2 9" xfId="30927"/>
    <cellStyle name="optionalPercentageS 2 2 2_note 2_FTAResultat" xfId="30928"/>
    <cellStyle name="optionalPercentageS 2 2 3" xfId="30929"/>
    <cellStyle name="optionalPercentageS 2 2 3 10" xfId="30930"/>
    <cellStyle name="optionalPercentageS 2 2 3 11" xfId="30931"/>
    <cellStyle name="optionalPercentageS 2 2 3 12" xfId="30932"/>
    <cellStyle name="optionalPercentageS 2 2 3 13" xfId="30933"/>
    <cellStyle name="optionalPercentageS 2 2 3 14" xfId="30934"/>
    <cellStyle name="optionalPercentageS 2 2 3 15" xfId="30935"/>
    <cellStyle name="optionalPercentageS 2 2 3 16" xfId="30936"/>
    <cellStyle name="optionalPercentageS 2 2 3 17" xfId="30937"/>
    <cellStyle name="optionalPercentageS 2 2 3 18" xfId="30938"/>
    <cellStyle name="optionalPercentageS 2 2 3 2" xfId="30939"/>
    <cellStyle name="optionalPercentageS 2 2 3 2 2" xfId="30940"/>
    <cellStyle name="optionalPercentageS 2 2 3 2_note 2_FTAResultat" xfId="30941"/>
    <cellStyle name="optionalPercentageS 2 2 3 3" xfId="30942"/>
    <cellStyle name="optionalPercentageS 2 2 3 3 2" xfId="30943"/>
    <cellStyle name="optionalPercentageS 2 2 3 3_note 2_FTAResultat" xfId="30944"/>
    <cellStyle name="optionalPercentageS 2 2 3 4" xfId="30945"/>
    <cellStyle name="optionalPercentageS 2 2 3 4 2" xfId="30946"/>
    <cellStyle name="optionalPercentageS 2 2 3 4_note 2_FTAResultat" xfId="30947"/>
    <cellStyle name="optionalPercentageS 2 2 3 5" xfId="30948"/>
    <cellStyle name="optionalPercentageS 2 2 3 5 2" xfId="30949"/>
    <cellStyle name="optionalPercentageS 2 2 3 6" xfId="30950"/>
    <cellStyle name="optionalPercentageS 2 2 3 7" xfId="30951"/>
    <cellStyle name="optionalPercentageS 2 2 3 8" xfId="30952"/>
    <cellStyle name="optionalPercentageS 2 2 3 9" xfId="30953"/>
    <cellStyle name="optionalPercentageS 2 2 3_note 2_FTAResultat" xfId="30954"/>
    <cellStyle name="optionalPercentageS 2 2 4" xfId="30955"/>
    <cellStyle name="optionalPercentageS 2 2 4 10" xfId="30956"/>
    <cellStyle name="optionalPercentageS 2 2 4 11" xfId="30957"/>
    <cellStyle name="optionalPercentageS 2 2 4 12" xfId="30958"/>
    <cellStyle name="optionalPercentageS 2 2 4 13" xfId="30959"/>
    <cellStyle name="optionalPercentageS 2 2 4 14" xfId="30960"/>
    <cellStyle name="optionalPercentageS 2 2 4 15" xfId="30961"/>
    <cellStyle name="optionalPercentageS 2 2 4 16" xfId="30962"/>
    <cellStyle name="optionalPercentageS 2 2 4 17" xfId="30963"/>
    <cellStyle name="optionalPercentageS 2 2 4 18" xfId="30964"/>
    <cellStyle name="optionalPercentageS 2 2 4 2" xfId="30965"/>
    <cellStyle name="optionalPercentageS 2 2 4 2 2" xfId="30966"/>
    <cellStyle name="optionalPercentageS 2 2 4 2_note 2_FTAResultat" xfId="30967"/>
    <cellStyle name="optionalPercentageS 2 2 4 3" xfId="30968"/>
    <cellStyle name="optionalPercentageS 2 2 4 3 2" xfId="30969"/>
    <cellStyle name="optionalPercentageS 2 2 4 3_note 2_FTAResultat" xfId="30970"/>
    <cellStyle name="optionalPercentageS 2 2 4 4" xfId="30971"/>
    <cellStyle name="optionalPercentageS 2 2 4 4 2" xfId="30972"/>
    <cellStyle name="optionalPercentageS 2 2 4 4_note 2_FTAResultat" xfId="30973"/>
    <cellStyle name="optionalPercentageS 2 2 4 5" xfId="30974"/>
    <cellStyle name="optionalPercentageS 2 2 4 5 2" xfId="30975"/>
    <cellStyle name="optionalPercentageS 2 2 4 6" xfId="30976"/>
    <cellStyle name="optionalPercentageS 2 2 4 7" xfId="30977"/>
    <cellStyle name="optionalPercentageS 2 2 4 8" xfId="30978"/>
    <cellStyle name="optionalPercentageS 2 2 4 9" xfId="30979"/>
    <cellStyle name="optionalPercentageS 2 2 4_note 2_FTAResultat" xfId="30980"/>
    <cellStyle name="optionalPercentageS 2 2 5" xfId="30981"/>
    <cellStyle name="optionalPercentageS 2 2 5 10" xfId="30982"/>
    <cellStyle name="optionalPercentageS 2 2 5 11" xfId="30983"/>
    <cellStyle name="optionalPercentageS 2 2 5 12" xfId="30984"/>
    <cellStyle name="optionalPercentageS 2 2 5 13" xfId="30985"/>
    <cellStyle name="optionalPercentageS 2 2 5 14" xfId="30986"/>
    <cellStyle name="optionalPercentageS 2 2 5 15" xfId="30987"/>
    <cellStyle name="optionalPercentageS 2 2 5 16" xfId="30988"/>
    <cellStyle name="optionalPercentageS 2 2 5 17" xfId="30989"/>
    <cellStyle name="optionalPercentageS 2 2 5 18" xfId="30990"/>
    <cellStyle name="optionalPercentageS 2 2 5 2" xfId="30991"/>
    <cellStyle name="optionalPercentageS 2 2 5 2 2" xfId="30992"/>
    <cellStyle name="optionalPercentageS 2 2 5 2_note 2_FTAResultat" xfId="30993"/>
    <cellStyle name="optionalPercentageS 2 2 5 3" xfId="30994"/>
    <cellStyle name="optionalPercentageS 2 2 5 3 2" xfId="30995"/>
    <cellStyle name="optionalPercentageS 2 2 5 3_note 2_FTAResultat" xfId="30996"/>
    <cellStyle name="optionalPercentageS 2 2 5 4" xfId="30997"/>
    <cellStyle name="optionalPercentageS 2 2 5 4 2" xfId="30998"/>
    <cellStyle name="optionalPercentageS 2 2 5 4_note 2_FTAResultat" xfId="30999"/>
    <cellStyle name="optionalPercentageS 2 2 5 5" xfId="31000"/>
    <cellStyle name="optionalPercentageS 2 2 5 5 2" xfId="31001"/>
    <cellStyle name="optionalPercentageS 2 2 5 6" xfId="31002"/>
    <cellStyle name="optionalPercentageS 2 2 5 7" xfId="31003"/>
    <cellStyle name="optionalPercentageS 2 2 5 8" xfId="31004"/>
    <cellStyle name="optionalPercentageS 2 2 5 9" xfId="31005"/>
    <cellStyle name="optionalPercentageS 2 2 5_note 2_FTAResultat" xfId="31006"/>
    <cellStyle name="optionalPercentageS 2 2 6" xfId="31007"/>
    <cellStyle name="optionalPercentageS 2 2 6 2" xfId="31008"/>
    <cellStyle name="optionalPercentageS 2 2 6_note 2_FTAResultat" xfId="31009"/>
    <cellStyle name="optionalPercentageS 2 2 7" xfId="31010"/>
    <cellStyle name="optionalPercentageS 2 2 7 2" xfId="31011"/>
    <cellStyle name="optionalPercentageS 2 2 7_note 2_FTAResultat" xfId="31012"/>
    <cellStyle name="optionalPercentageS 2 2 8" xfId="31013"/>
    <cellStyle name="optionalPercentageS 2 2 8 2" xfId="31014"/>
    <cellStyle name="optionalPercentageS 2 2 8_note 2_FTAResultat" xfId="31015"/>
    <cellStyle name="optionalPercentageS 2 2 9" xfId="31016"/>
    <cellStyle name="optionalPercentageS 2 2 9 2" xfId="31017"/>
    <cellStyle name="optionalPercentageS 2 2_2.1  NEW FTA passage prés BIS" xfId="31018"/>
    <cellStyle name="optionalPercentageS 2 20" xfId="31019"/>
    <cellStyle name="optionalPercentageS 2 3" xfId="31020"/>
    <cellStyle name="optionalPercentageS 2 3 10" xfId="31021"/>
    <cellStyle name="optionalPercentageS 2 3 11" xfId="31022"/>
    <cellStyle name="optionalPercentageS 2 3 12" xfId="31023"/>
    <cellStyle name="optionalPercentageS 2 3 13" xfId="31024"/>
    <cellStyle name="optionalPercentageS 2 3 14" xfId="31025"/>
    <cellStyle name="optionalPercentageS 2 3 15" xfId="31026"/>
    <cellStyle name="optionalPercentageS 2 3 2" xfId="31027"/>
    <cellStyle name="optionalPercentageS 2 3 2 10" xfId="31028"/>
    <cellStyle name="optionalPercentageS 2 3 2 11" xfId="31029"/>
    <cellStyle name="optionalPercentageS 2 3 2 12" xfId="31030"/>
    <cellStyle name="optionalPercentageS 2 3 2 13" xfId="31031"/>
    <cellStyle name="optionalPercentageS 2 3 2 14" xfId="31032"/>
    <cellStyle name="optionalPercentageS 2 3 2 15" xfId="31033"/>
    <cellStyle name="optionalPercentageS 2 3 2 16" xfId="31034"/>
    <cellStyle name="optionalPercentageS 2 3 2 17" xfId="31035"/>
    <cellStyle name="optionalPercentageS 2 3 2 18" xfId="31036"/>
    <cellStyle name="optionalPercentageS 2 3 2 2" xfId="31037"/>
    <cellStyle name="optionalPercentageS 2 3 2 2 2" xfId="31038"/>
    <cellStyle name="optionalPercentageS 2 3 2 2_note 2_FTAResultat" xfId="31039"/>
    <cellStyle name="optionalPercentageS 2 3 2 3" xfId="31040"/>
    <cellStyle name="optionalPercentageS 2 3 2 3 2" xfId="31041"/>
    <cellStyle name="optionalPercentageS 2 3 2 3_note 2_FTAResultat" xfId="31042"/>
    <cellStyle name="optionalPercentageS 2 3 2 4" xfId="31043"/>
    <cellStyle name="optionalPercentageS 2 3 2 4 2" xfId="31044"/>
    <cellStyle name="optionalPercentageS 2 3 2 4_note 2_FTAResultat" xfId="31045"/>
    <cellStyle name="optionalPercentageS 2 3 2 5" xfId="31046"/>
    <cellStyle name="optionalPercentageS 2 3 2 5 2" xfId="31047"/>
    <cellStyle name="optionalPercentageS 2 3 2 6" xfId="31048"/>
    <cellStyle name="optionalPercentageS 2 3 2 7" xfId="31049"/>
    <cellStyle name="optionalPercentageS 2 3 2 8" xfId="31050"/>
    <cellStyle name="optionalPercentageS 2 3 2 9" xfId="31051"/>
    <cellStyle name="optionalPercentageS 2 3 2_note 2_FTAResultat" xfId="31052"/>
    <cellStyle name="optionalPercentageS 2 3 3" xfId="31053"/>
    <cellStyle name="optionalPercentageS 2 3 3 10" xfId="31054"/>
    <cellStyle name="optionalPercentageS 2 3 3 11" xfId="31055"/>
    <cellStyle name="optionalPercentageS 2 3 3 12" xfId="31056"/>
    <cellStyle name="optionalPercentageS 2 3 3 13" xfId="31057"/>
    <cellStyle name="optionalPercentageS 2 3 3 14" xfId="31058"/>
    <cellStyle name="optionalPercentageS 2 3 3 15" xfId="31059"/>
    <cellStyle name="optionalPercentageS 2 3 3 16" xfId="31060"/>
    <cellStyle name="optionalPercentageS 2 3 3 17" xfId="31061"/>
    <cellStyle name="optionalPercentageS 2 3 3 18" xfId="31062"/>
    <cellStyle name="optionalPercentageS 2 3 3 2" xfId="31063"/>
    <cellStyle name="optionalPercentageS 2 3 3 2 2" xfId="31064"/>
    <cellStyle name="optionalPercentageS 2 3 3 2_note 2_FTAResultat" xfId="31065"/>
    <cellStyle name="optionalPercentageS 2 3 3 3" xfId="31066"/>
    <cellStyle name="optionalPercentageS 2 3 3 3 2" xfId="31067"/>
    <cellStyle name="optionalPercentageS 2 3 3 3_note 2_FTAResultat" xfId="31068"/>
    <cellStyle name="optionalPercentageS 2 3 3 4" xfId="31069"/>
    <cellStyle name="optionalPercentageS 2 3 3 4 2" xfId="31070"/>
    <cellStyle name="optionalPercentageS 2 3 3 4_note 2_FTAResultat" xfId="31071"/>
    <cellStyle name="optionalPercentageS 2 3 3 5" xfId="31072"/>
    <cellStyle name="optionalPercentageS 2 3 3 5 2" xfId="31073"/>
    <cellStyle name="optionalPercentageS 2 3 3 6" xfId="31074"/>
    <cellStyle name="optionalPercentageS 2 3 3 7" xfId="31075"/>
    <cellStyle name="optionalPercentageS 2 3 3 8" xfId="31076"/>
    <cellStyle name="optionalPercentageS 2 3 3 9" xfId="31077"/>
    <cellStyle name="optionalPercentageS 2 3 3_note 2_FTAResultat" xfId="31078"/>
    <cellStyle name="optionalPercentageS 2 3 4" xfId="31079"/>
    <cellStyle name="optionalPercentageS 2 3 4 10" xfId="31080"/>
    <cellStyle name="optionalPercentageS 2 3 4 11" xfId="31081"/>
    <cellStyle name="optionalPercentageS 2 3 4 12" xfId="31082"/>
    <cellStyle name="optionalPercentageS 2 3 4 13" xfId="31083"/>
    <cellStyle name="optionalPercentageS 2 3 4 14" xfId="31084"/>
    <cellStyle name="optionalPercentageS 2 3 4 15" xfId="31085"/>
    <cellStyle name="optionalPercentageS 2 3 4 16" xfId="31086"/>
    <cellStyle name="optionalPercentageS 2 3 4 17" xfId="31087"/>
    <cellStyle name="optionalPercentageS 2 3 4 18" xfId="31088"/>
    <cellStyle name="optionalPercentageS 2 3 4 2" xfId="31089"/>
    <cellStyle name="optionalPercentageS 2 3 4 2 2" xfId="31090"/>
    <cellStyle name="optionalPercentageS 2 3 4 2_note 2_FTAResultat" xfId="31091"/>
    <cellStyle name="optionalPercentageS 2 3 4 3" xfId="31092"/>
    <cellStyle name="optionalPercentageS 2 3 4 3 2" xfId="31093"/>
    <cellStyle name="optionalPercentageS 2 3 4 3_note 2_FTAResultat" xfId="31094"/>
    <cellStyle name="optionalPercentageS 2 3 4 4" xfId="31095"/>
    <cellStyle name="optionalPercentageS 2 3 4 4 2" xfId="31096"/>
    <cellStyle name="optionalPercentageS 2 3 4 4_note 2_FTAResultat" xfId="31097"/>
    <cellStyle name="optionalPercentageS 2 3 4 5" xfId="31098"/>
    <cellStyle name="optionalPercentageS 2 3 4 5 2" xfId="31099"/>
    <cellStyle name="optionalPercentageS 2 3 4 6" xfId="31100"/>
    <cellStyle name="optionalPercentageS 2 3 4 7" xfId="31101"/>
    <cellStyle name="optionalPercentageS 2 3 4 8" xfId="31102"/>
    <cellStyle name="optionalPercentageS 2 3 4 9" xfId="31103"/>
    <cellStyle name="optionalPercentageS 2 3 4_note 2_FTAResultat" xfId="31104"/>
    <cellStyle name="optionalPercentageS 2 3 5" xfId="31105"/>
    <cellStyle name="optionalPercentageS 2 3 5 10" xfId="31106"/>
    <cellStyle name="optionalPercentageS 2 3 5 11" xfId="31107"/>
    <cellStyle name="optionalPercentageS 2 3 5 12" xfId="31108"/>
    <cellStyle name="optionalPercentageS 2 3 5 13" xfId="31109"/>
    <cellStyle name="optionalPercentageS 2 3 5 14" xfId="31110"/>
    <cellStyle name="optionalPercentageS 2 3 5 15" xfId="31111"/>
    <cellStyle name="optionalPercentageS 2 3 5 16" xfId="31112"/>
    <cellStyle name="optionalPercentageS 2 3 5 17" xfId="31113"/>
    <cellStyle name="optionalPercentageS 2 3 5 18" xfId="31114"/>
    <cellStyle name="optionalPercentageS 2 3 5 2" xfId="31115"/>
    <cellStyle name="optionalPercentageS 2 3 5 2 2" xfId="31116"/>
    <cellStyle name="optionalPercentageS 2 3 5 2_note 2_FTAResultat" xfId="31117"/>
    <cellStyle name="optionalPercentageS 2 3 5 3" xfId="31118"/>
    <cellStyle name="optionalPercentageS 2 3 5 3 2" xfId="31119"/>
    <cellStyle name="optionalPercentageS 2 3 5 3_note 2_FTAResultat" xfId="31120"/>
    <cellStyle name="optionalPercentageS 2 3 5 4" xfId="31121"/>
    <cellStyle name="optionalPercentageS 2 3 5 4 2" xfId="31122"/>
    <cellStyle name="optionalPercentageS 2 3 5 4_note 2_FTAResultat" xfId="31123"/>
    <cellStyle name="optionalPercentageS 2 3 5 5" xfId="31124"/>
    <cellStyle name="optionalPercentageS 2 3 5 5 2" xfId="31125"/>
    <cellStyle name="optionalPercentageS 2 3 5 6" xfId="31126"/>
    <cellStyle name="optionalPercentageS 2 3 5 7" xfId="31127"/>
    <cellStyle name="optionalPercentageS 2 3 5 8" xfId="31128"/>
    <cellStyle name="optionalPercentageS 2 3 5 9" xfId="31129"/>
    <cellStyle name="optionalPercentageS 2 3 5_note 2_FTAResultat" xfId="31130"/>
    <cellStyle name="optionalPercentageS 2 3 6" xfId="31131"/>
    <cellStyle name="optionalPercentageS 2 3 6 2" xfId="31132"/>
    <cellStyle name="optionalPercentageS 2 3 6_note 2_FTAResultat" xfId="31133"/>
    <cellStyle name="optionalPercentageS 2 3 7" xfId="31134"/>
    <cellStyle name="optionalPercentageS 2 3 7 2" xfId="31135"/>
    <cellStyle name="optionalPercentageS 2 3 7_note 2_FTAResultat" xfId="31136"/>
    <cellStyle name="optionalPercentageS 2 3 8" xfId="31137"/>
    <cellStyle name="optionalPercentageS 2 3 8 2" xfId="31138"/>
    <cellStyle name="optionalPercentageS 2 3 8_note 2_FTAResultat" xfId="31139"/>
    <cellStyle name="optionalPercentageS 2 3 9" xfId="31140"/>
    <cellStyle name="optionalPercentageS 2 3 9 2" xfId="31141"/>
    <cellStyle name="optionalPercentageS 2 3_note 2_FTAResultat" xfId="31142"/>
    <cellStyle name="optionalPercentageS 2 4" xfId="31143"/>
    <cellStyle name="optionalPercentageS 2 4 10" xfId="31144"/>
    <cellStyle name="optionalPercentageS 2 4 11" xfId="31145"/>
    <cellStyle name="optionalPercentageS 2 4 12" xfId="31146"/>
    <cellStyle name="optionalPercentageS 2 4 13" xfId="31147"/>
    <cellStyle name="optionalPercentageS 2 4 14" xfId="31148"/>
    <cellStyle name="optionalPercentageS 2 4 15" xfId="31149"/>
    <cellStyle name="optionalPercentageS 2 4 2" xfId="31150"/>
    <cellStyle name="optionalPercentageS 2 4 2 10" xfId="31151"/>
    <cellStyle name="optionalPercentageS 2 4 2 11" xfId="31152"/>
    <cellStyle name="optionalPercentageS 2 4 2 12" xfId="31153"/>
    <cellStyle name="optionalPercentageS 2 4 2 13" xfId="31154"/>
    <cellStyle name="optionalPercentageS 2 4 2 14" xfId="31155"/>
    <cellStyle name="optionalPercentageS 2 4 2 15" xfId="31156"/>
    <cellStyle name="optionalPercentageS 2 4 2 16" xfId="31157"/>
    <cellStyle name="optionalPercentageS 2 4 2 17" xfId="31158"/>
    <cellStyle name="optionalPercentageS 2 4 2 18" xfId="31159"/>
    <cellStyle name="optionalPercentageS 2 4 2 2" xfId="31160"/>
    <cellStyle name="optionalPercentageS 2 4 2 2 2" xfId="31161"/>
    <cellStyle name="optionalPercentageS 2 4 2 2_note 2_FTAResultat" xfId="31162"/>
    <cellStyle name="optionalPercentageS 2 4 2 3" xfId="31163"/>
    <cellStyle name="optionalPercentageS 2 4 2 3 2" xfId="31164"/>
    <cellStyle name="optionalPercentageS 2 4 2 3_note 2_FTAResultat" xfId="31165"/>
    <cellStyle name="optionalPercentageS 2 4 2 4" xfId="31166"/>
    <cellStyle name="optionalPercentageS 2 4 2 4 2" xfId="31167"/>
    <cellStyle name="optionalPercentageS 2 4 2 4_note 2_FTAResultat" xfId="31168"/>
    <cellStyle name="optionalPercentageS 2 4 2 5" xfId="31169"/>
    <cellStyle name="optionalPercentageS 2 4 2 5 2" xfId="31170"/>
    <cellStyle name="optionalPercentageS 2 4 2 6" xfId="31171"/>
    <cellStyle name="optionalPercentageS 2 4 2 7" xfId="31172"/>
    <cellStyle name="optionalPercentageS 2 4 2 8" xfId="31173"/>
    <cellStyle name="optionalPercentageS 2 4 2 9" xfId="31174"/>
    <cellStyle name="optionalPercentageS 2 4 2_note 2_FTAResultat" xfId="31175"/>
    <cellStyle name="optionalPercentageS 2 4 3" xfId="31176"/>
    <cellStyle name="optionalPercentageS 2 4 3 10" xfId="31177"/>
    <cellStyle name="optionalPercentageS 2 4 3 11" xfId="31178"/>
    <cellStyle name="optionalPercentageS 2 4 3 12" xfId="31179"/>
    <cellStyle name="optionalPercentageS 2 4 3 13" xfId="31180"/>
    <cellStyle name="optionalPercentageS 2 4 3 14" xfId="31181"/>
    <cellStyle name="optionalPercentageS 2 4 3 15" xfId="31182"/>
    <cellStyle name="optionalPercentageS 2 4 3 16" xfId="31183"/>
    <cellStyle name="optionalPercentageS 2 4 3 17" xfId="31184"/>
    <cellStyle name="optionalPercentageS 2 4 3 18" xfId="31185"/>
    <cellStyle name="optionalPercentageS 2 4 3 2" xfId="31186"/>
    <cellStyle name="optionalPercentageS 2 4 3 2 2" xfId="31187"/>
    <cellStyle name="optionalPercentageS 2 4 3 2_note 2_FTAResultat" xfId="31188"/>
    <cellStyle name="optionalPercentageS 2 4 3 3" xfId="31189"/>
    <cellStyle name="optionalPercentageS 2 4 3 3 2" xfId="31190"/>
    <cellStyle name="optionalPercentageS 2 4 3 3_note 2_FTAResultat" xfId="31191"/>
    <cellStyle name="optionalPercentageS 2 4 3 4" xfId="31192"/>
    <cellStyle name="optionalPercentageS 2 4 3 4 2" xfId="31193"/>
    <cellStyle name="optionalPercentageS 2 4 3 4_note 2_FTAResultat" xfId="31194"/>
    <cellStyle name="optionalPercentageS 2 4 3 5" xfId="31195"/>
    <cellStyle name="optionalPercentageS 2 4 3 5 2" xfId="31196"/>
    <cellStyle name="optionalPercentageS 2 4 3 6" xfId="31197"/>
    <cellStyle name="optionalPercentageS 2 4 3 7" xfId="31198"/>
    <cellStyle name="optionalPercentageS 2 4 3 8" xfId="31199"/>
    <cellStyle name="optionalPercentageS 2 4 3 9" xfId="31200"/>
    <cellStyle name="optionalPercentageS 2 4 3_note 2_FTAResultat" xfId="31201"/>
    <cellStyle name="optionalPercentageS 2 4 4" xfId="31202"/>
    <cellStyle name="optionalPercentageS 2 4 4 10" xfId="31203"/>
    <cellStyle name="optionalPercentageS 2 4 4 11" xfId="31204"/>
    <cellStyle name="optionalPercentageS 2 4 4 12" xfId="31205"/>
    <cellStyle name="optionalPercentageS 2 4 4 13" xfId="31206"/>
    <cellStyle name="optionalPercentageS 2 4 4 14" xfId="31207"/>
    <cellStyle name="optionalPercentageS 2 4 4 15" xfId="31208"/>
    <cellStyle name="optionalPercentageS 2 4 4 16" xfId="31209"/>
    <cellStyle name="optionalPercentageS 2 4 4 17" xfId="31210"/>
    <cellStyle name="optionalPercentageS 2 4 4 18" xfId="31211"/>
    <cellStyle name="optionalPercentageS 2 4 4 2" xfId="31212"/>
    <cellStyle name="optionalPercentageS 2 4 4 2 2" xfId="31213"/>
    <cellStyle name="optionalPercentageS 2 4 4 2_note 2_FTAResultat" xfId="31214"/>
    <cellStyle name="optionalPercentageS 2 4 4 3" xfId="31215"/>
    <cellStyle name="optionalPercentageS 2 4 4 3 2" xfId="31216"/>
    <cellStyle name="optionalPercentageS 2 4 4 3_note 2_FTAResultat" xfId="31217"/>
    <cellStyle name="optionalPercentageS 2 4 4 4" xfId="31218"/>
    <cellStyle name="optionalPercentageS 2 4 4 4 2" xfId="31219"/>
    <cellStyle name="optionalPercentageS 2 4 4 4_note 2_FTAResultat" xfId="31220"/>
    <cellStyle name="optionalPercentageS 2 4 4 5" xfId="31221"/>
    <cellStyle name="optionalPercentageS 2 4 4 5 2" xfId="31222"/>
    <cellStyle name="optionalPercentageS 2 4 4 6" xfId="31223"/>
    <cellStyle name="optionalPercentageS 2 4 4 7" xfId="31224"/>
    <cellStyle name="optionalPercentageS 2 4 4 8" xfId="31225"/>
    <cellStyle name="optionalPercentageS 2 4 4 9" xfId="31226"/>
    <cellStyle name="optionalPercentageS 2 4 4_note 2_FTAResultat" xfId="31227"/>
    <cellStyle name="optionalPercentageS 2 4 5" xfId="31228"/>
    <cellStyle name="optionalPercentageS 2 4 5 10" xfId="31229"/>
    <cellStyle name="optionalPercentageS 2 4 5 11" xfId="31230"/>
    <cellStyle name="optionalPercentageS 2 4 5 12" xfId="31231"/>
    <cellStyle name="optionalPercentageS 2 4 5 13" xfId="31232"/>
    <cellStyle name="optionalPercentageS 2 4 5 14" xfId="31233"/>
    <cellStyle name="optionalPercentageS 2 4 5 15" xfId="31234"/>
    <cellStyle name="optionalPercentageS 2 4 5 16" xfId="31235"/>
    <cellStyle name="optionalPercentageS 2 4 5 17" xfId="31236"/>
    <cellStyle name="optionalPercentageS 2 4 5 18" xfId="31237"/>
    <cellStyle name="optionalPercentageS 2 4 5 2" xfId="31238"/>
    <cellStyle name="optionalPercentageS 2 4 5 2 2" xfId="31239"/>
    <cellStyle name="optionalPercentageS 2 4 5 2_note 2_FTAResultat" xfId="31240"/>
    <cellStyle name="optionalPercentageS 2 4 5 3" xfId="31241"/>
    <cellStyle name="optionalPercentageS 2 4 5 3 2" xfId="31242"/>
    <cellStyle name="optionalPercentageS 2 4 5 3_note 2_FTAResultat" xfId="31243"/>
    <cellStyle name="optionalPercentageS 2 4 5 4" xfId="31244"/>
    <cellStyle name="optionalPercentageS 2 4 5 4 2" xfId="31245"/>
    <cellStyle name="optionalPercentageS 2 4 5 4_note 2_FTAResultat" xfId="31246"/>
    <cellStyle name="optionalPercentageS 2 4 5 5" xfId="31247"/>
    <cellStyle name="optionalPercentageS 2 4 5 5 2" xfId="31248"/>
    <cellStyle name="optionalPercentageS 2 4 5 6" xfId="31249"/>
    <cellStyle name="optionalPercentageS 2 4 5 7" xfId="31250"/>
    <cellStyle name="optionalPercentageS 2 4 5 8" xfId="31251"/>
    <cellStyle name="optionalPercentageS 2 4 5 9" xfId="31252"/>
    <cellStyle name="optionalPercentageS 2 4 5_note 2_FTAResultat" xfId="31253"/>
    <cellStyle name="optionalPercentageS 2 4 6" xfId="31254"/>
    <cellStyle name="optionalPercentageS 2 4 6 2" xfId="31255"/>
    <cellStyle name="optionalPercentageS 2 4 6_note 2_FTAResultat" xfId="31256"/>
    <cellStyle name="optionalPercentageS 2 4 7" xfId="31257"/>
    <cellStyle name="optionalPercentageS 2 4 7 2" xfId="31258"/>
    <cellStyle name="optionalPercentageS 2 4 7_note 2_FTAResultat" xfId="31259"/>
    <cellStyle name="optionalPercentageS 2 4 8" xfId="31260"/>
    <cellStyle name="optionalPercentageS 2 4 8 2" xfId="31261"/>
    <cellStyle name="optionalPercentageS 2 4 8_note 2_FTAResultat" xfId="31262"/>
    <cellStyle name="optionalPercentageS 2 4 9" xfId="31263"/>
    <cellStyle name="optionalPercentageS 2 4 9 2" xfId="31264"/>
    <cellStyle name="optionalPercentageS 2 4_note 2_FTAResultat" xfId="31265"/>
    <cellStyle name="optionalPercentageS 2 5" xfId="31266"/>
    <cellStyle name="optionalPercentageS 2 5 10" xfId="31267"/>
    <cellStyle name="optionalPercentageS 2 5 11" xfId="31268"/>
    <cellStyle name="optionalPercentageS 2 5 12" xfId="31269"/>
    <cellStyle name="optionalPercentageS 2 5 13" xfId="31270"/>
    <cellStyle name="optionalPercentageS 2 5 14" xfId="31271"/>
    <cellStyle name="optionalPercentageS 2 5 15" xfId="31272"/>
    <cellStyle name="optionalPercentageS 2 5 2" xfId="31273"/>
    <cellStyle name="optionalPercentageS 2 5 2 10" xfId="31274"/>
    <cellStyle name="optionalPercentageS 2 5 2 11" xfId="31275"/>
    <cellStyle name="optionalPercentageS 2 5 2 12" xfId="31276"/>
    <cellStyle name="optionalPercentageS 2 5 2 13" xfId="31277"/>
    <cellStyle name="optionalPercentageS 2 5 2 14" xfId="31278"/>
    <cellStyle name="optionalPercentageS 2 5 2 15" xfId="31279"/>
    <cellStyle name="optionalPercentageS 2 5 2 16" xfId="31280"/>
    <cellStyle name="optionalPercentageS 2 5 2 17" xfId="31281"/>
    <cellStyle name="optionalPercentageS 2 5 2 18" xfId="31282"/>
    <cellStyle name="optionalPercentageS 2 5 2 2" xfId="31283"/>
    <cellStyle name="optionalPercentageS 2 5 2 2 2" xfId="31284"/>
    <cellStyle name="optionalPercentageS 2 5 2 2_note 2_FTAResultat" xfId="31285"/>
    <cellStyle name="optionalPercentageS 2 5 2 3" xfId="31286"/>
    <cellStyle name="optionalPercentageS 2 5 2 3 2" xfId="31287"/>
    <cellStyle name="optionalPercentageS 2 5 2 3_note 2_FTAResultat" xfId="31288"/>
    <cellStyle name="optionalPercentageS 2 5 2 4" xfId="31289"/>
    <cellStyle name="optionalPercentageS 2 5 2 4 2" xfId="31290"/>
    <cellStyle name="optionalPercentageS 2 5 2 4_note 2_FTAResultat" xfId="31291"/>
    <cellStyle name="optionalPercentageS 2 5 2 5" xfId="31292"/>
    <cellStyle name="optionalPercentageS 2 5 2 5 2" xfId="31293"/>
    <cellStyle name="optionalPercentageS 2 5 2 6" xfId="31294"/>
    <cellStyle name="optionalPercentageS 2 5 2 7" xfId="31295"/>
    <cellStyle name="optionalPercentageS 2 5 2 8" xfId="31296"/>
    <cellStyle name="optionalPercentageS 2 5 2 9" xfId="31297"/>
    <cellStyle name="optionalPercentageS 2 5 2_note 2_FTAResultat" xfId="31298"/>
    <cellStyle name="optionalPercentageS 2 5 3" xfId="31299"/>
    <cellStyle name="optionalPercentageS 2 5 3 10" xfId="31300"/>
    <cellStyle name="optionalPercentageS 2 5 3 11" xfId="31301"/>
    <cellStyle name="optionalPercentageS 2 5 3 12" xfId="31302"/>
    <cellStyle name="optionalPercentageS 2 5 3 13" xfId="31303"/>
    <cellStyle name="optionalPercentageS 2 5 3 14" xfId="31304"/>
    <cellStyle name="optionalPercentageS 2 5 3 15" xfId="31305"/>
    <cellStyle name="optionalPercentageS 2 5 3 16" xfId="31306"/>
    <cellStyle name="optionalPercentageS 2 5 3 17" xfId="31307"/>
    <cellStyle name="optionalPercentageS 2 5 3 18" xfId="31308"/>
    <cellStyle name="optionalPercentageS 2 5 3 2" xfId="31309"/>
    <cellStyle name="optionalPercentageS 2 5 3 2 2" xfId="31310"/>
    <cellStyle name="optionalPercentageS 2 5 3 2_note 2_FTAResultat" xfId="31311"/>
    <cellStyle name="optionalPercentageS 2 5 3 3" xfId="31312"/>
    <cellStyle name="optionalPercentageS 2 5 3 3 2" xfId="31313"/>
    <cellStyle name="optionalPercentageS 2 5 3 3_note 2_FTAResultat" xfId="31314"/>
    <cellStyle name="optionalPercentageS 2 5 3 4" xfId="31315"/>
    <cellStyle name="optionalPercentageS 2 5 3 4 2" xfId="31316"/>
    <cellStyle name="optionalPercentageS 2 5 3 4_note 2_FTAResultat" xfId="31317"/>
    <cellStyle name="optionalPercentageS 2 5 3 5" xfId="31318"/>
    <cellStyle name="optionalPercentageS 2 5 3 5 2" xfId="31319"/>
    <cellStyle name="optionalPercentageS 2 5 3 6" xfId="31320"/>
    <cellStyle name="optionalPercentageS 2 5 3 7" xfId="31321"/>
    <cellStyle name="optionalPercentageS 2 5 3 8" xfId="31322"/>
    <cellStyle name="optionalPercentageS 2 5 3 9" xfId="31323"/>
    <cellStyle name="optionalPercentageS 2 5 3_note 2_FTAResultat" xfId="31324"/>
    <cellStyle name="optionalPercentageS 2 5 4" xfId="31325"/>
    <cellStyle name="optionalPercentageS 2 5 4 10" xfId="31326"/>
    <cellStyle name="optionalPercentageS 2 5 4 11" xfId="31327"/>
    <cellStyle name="optionalPercentageS 2 5 4 12" xfId="31328"/>
    <cellStyle name="optionalPercentageS 2 5 4 13" xfId="31329"/>
    <cellStyle name="optionalPercentageS 2 5 4 14" xfId="31330"/>
    <cellStyle name="optionalPercentageS 2 5 4 15" xfId="31331"/>
    <cellStyle name="optionalPercentageS 2 5 4 16" xfId="31332"/>
    <cellStyle name="optionalPercentageS 2 5 4 17" xfId="31333"/>
    <cellStyle name="optionalPercentageS 2 5 4 18" xfId="31334"/>
    <cellStyle name="optionalPercentageS 2 5 4 2" xfId="31335"/>
    <cellStyle name="optionalPercentageS 2 5 4 2 2" xfId="31336"/>
    <cellStyle name="optionalPercentageS 2 5 4 2_note 2_FTAResultat" xfId="31337"/>
    <cellStyle name="optionalPercentageS 2 5 4 3" xfId="31338"/>
    <cellStyle name="optionalPercentageS 2 5 4 3 2" xfId="31339"/>
    <cellStyle name="optionalPercentageS 2 5 4 3_note 2_FTAResultat" xfId="31340"/>
    <cellStyle name="optionalPercentageS 2 5 4 4" xfId="31341"/>
    <cellStyle name="optionalPercentageS 2 5 4 4 2" xfId="31342"/>
    <cellStyle name="optionalPercentageS 2 5 4 4_note 2_FTAResultat" xfId="31343"/>
    <cellStyle name="optionalPercentageS 2 5 4 5" xfId="31344"/>
    <cellStyle name="optionalPercentageS 2 5 4 5 2" xfId="31345"/>
    <cellStyle name="optionalPercentageS 2 5 4 6" xfId="31346"/>
    <cellStyle name="optionalPercentageS 2 5 4 7" xfId="31347"/>
    <cellStyle name="optionalPercentageS 2 5 4 8" xfId="31348"/>
    <cellStyle name="optionalPercentageS 2 5 4 9" xfId="31349"/>
    <cellStyle name="optionalPercentageS 2 5 4_note 2_FTAResultat" xfId="31350"/>
    <cellStyle name="optionalPercentageS 2 5 5" xfId="31351"/>
    <cellStyle name="optionalPercentageS 2 5 5 10" xfId="31352"/>
    <cellStyle name="optionalPercentageS 2 5 5 11" xfId="31353"/>
    <cellStyle name="optionalPercentageS 2 5 5 12" xfId="31354"/>
    <cellStyle name="optionalPercentageS 2 5 5 13" xfId="31355"/>
    <cellStyle name="optionalPercentageS 2 5 5 14" xfId="31356"/>
    <cellStyle name="optionalPercentageS 2 5 5 15" xfId="31357"/>
    <cellStyle name="optionalPercentageS 2 5 5 16" xfId="31358"/>
    <cellStyle name="optionalPercentageS 2 5 5 17" xfId="31359"/>
    <cellStyle name="optionalPercentageS 2 5 5 18" xfId="31360"/>
    <cellStyle name="optionalPercentageS 2 5 5 2" xfId="31361"/>
    <cellStyle name="optionalPercentageS 2 5 5 2 2" xfId="31362"/>
    <cellStyle name="optionalPercentageS 2 5 5 2_note 2_FTAResultat" xfId="31363"/>
    <cellStyle name="optionalPercentageS 2 5 5 3" xfId="31364"/>
    <cellStyle name="optionalPercentageS 2 5 5 3 2" xfId="31365"/>
    <cellStyle name="optionalPercentageS 2 5 5 3_note 2_FTAResultat" xfId="31366"/>
    <cellStyle name="optionalPercentageS 2 5 5 4" xfId="31367"/>
    <cellStyle name="optionalPercentageS 2 5 5 4 2" xfId="31368"/>
    <cellStyle name="optionalPercentageS 2 5 5 4_note 2_FTAResultat" xfId="31369"/>
    <cellStyle name="optionalPercentageS 2 5 5 5" xfId="31370"/>
    <cellStyle name="optionalPercentageS 2 5 5 5 2" xfId="31371"/>
    <cellStyle name="optionalPercentageS 2 5 5 6" xfId="31372"/>
    <cellStyle name="optionalPercentageS 2 5 5 7" xfId="31373"/>
    <cellStyle name="optionalPercentageS 2 5 5 8" xfId="31374"/>
    <cellStyle name="optionalPercentageS 2 5 5 9" xfId="31375"/>
    <cellStyle name="optionalPercentageS 2 5 5_note 2_FTAResultat" xfId="31376"/>
    <cellStyle name="optionalPercentageS 2 5 6" xfId="31377"/>
    <cellStyle name="optionalPercentageS 2 5 6 2" xfId="31378"/>
    <cellStyle name="optionalPercentageS 2 5 6_note 2_FTAResultat" xfId="31379"/>
    <cellStyle name="optionalPercentageS 2 5 7" xfId="31380"/>
    <cellStyle name="optionalPercentageS 2 5 7 2" xfId="31381"/>
    <cellStyle name="optionalPercentageS 2 5 7_note 2_FTAResultat" xfId="31382"/>
    <cellStyle name="optionalPercentageS 2 5 8" xfId="31383"/>
    <cellStyle name="optionalPercentageS 2 5 8 2" xfId="31384"/>
    <cellStyle name="optionalPercentageS 2 5 8_note 2_FTAResultat" xfId="31385"/>
    <cellStyle name="optionalPercentageS 2 5 9" xfId="31386"/>
    <cellStyle name="optionalPercentageS 2 5 9 2" xfId="31387"/>
    <cellStyle name="optionalPercentageS 2 5_note 2_FTAResultat" xfId="31388"/>
    <cellStyle name="optionalPercentageS 2 6" xfId="31389"/>
    <cellStyle name="optionalPercentageS 2 6 10" xfId="31390"/>
    <cellStyle name="optionalPercentageS 2 6 11" xfId="31391"/>
    <cellStyle name="optionalPercentageS 2 6 12" xfId="31392"/>
    <cellStyle name="optionalPercentageS 2 6 13" xfId="31393"/>
    <cellStyle name="optionalPercentageS 2 6 14" xfId="31394"/>
    <cellStyle name="optionalPercentageS 2 6 15" xfId="31395"/>
    <cellStyle name="optionalPercentageS 2 6 2" xfId="31396"/>
    <cellStyle name="optionalPercentageS 2 6 2 10" xfId="31397"/>
    <cellStyle name="optionalPercentageS 2 6 2 11" xfId="31398"/>
    <cellStyle name="optionalPercentageS 2 6 2 12" xfId="31399"/>
    <cellStyle name="optionalPercentageS 2 6 2 13" xfId="31400"/>
    <cellStyle name="optionalPercentageS 2 6 2 14" xfId="31401"/>
    <cellStyle name="optionalPercentageS 2 6 2 15" xfId="31402"/>
    <cellStyle name="optionalPercentageS 2 6 2 16" xfId="31403"/>
    <cellStyle name="optionalPercentageS 2 6 2 17" xfId="31404"/>
    <cellStyle name="optionalPercentageS 2 6 2 18" xfId="31405"/>
    <cellStyle name="optionalPercentageS 2 6 2 2" xfId="31406"/>
    <cellStyle name="optionalPercentageS 2 6 2 2 2" xfId="31407"/>
    <cellStyle name="optionalPercentageS 2 6 2 2_note 2_FTAResultat" xfId="31408"/>
    <cellStyle name="optionalPercentageS 2 6 2 3" xfId="31409"/>
    <cellStyle name="optionalPercentageS 2 6 2 3 2" xfId="31410"/>
    <cellStyle name="optionalPercentageS 2 6 2 3_note 2_FTAResultat" xfId="31411"/>
    <cellStyle name="optionalPercentageS 2 6 2 4" xfId="31412"/>
    <cellStyle name="optionalPercentageS 2 6 2 4 2" xfId="31413"/>
    <cellStyle name="optionalPercentageS 2 6 2 4_note 2_FTAResultat" xfId="31414"/>
    <cellStyle name="optionalPercentageS 2 6 2 5" xfId="31415"/>
    <cellStyle name="optionalPercentageS 2 6 2 5 2" xfId="31416"/>
    <cellStyle name="optionalPercentageS 2 6 2 6" xfId="31417"/>
    <cellStyle name="optionalPercentageS 2 6 2 7" xfId="31418"/>
    <cellStyle name="optionalPercentageS 2 6 2 8" xfId="31419"/>
    <cellStyle name="optionalPercentageS 2 6 2 9" xfId="31420"/>
    <cellStyle name="optionalPercentageS 2 6 2_note 2_FTAResultat" xfId="31421"/>
    <cellStyle name="optionalPercentageS 2 6 3" xfId="31422"/>
    <cellStyle name="optionalPercentageS 2 6 3 10" xfId="31423"/>
    <cellStyle name="optionalPercentageS 2 6 3 11" xfId="31424"/>
    <cellStyle name="optionalPercentageS 2 6 3 12" xfId="31425"/>
    <cellStyle name="optionalPercentageS 2 6 3 13" xfId="31426"/>
    <cellStyle name="optionalPercentageS 2 6 3 14" xfId="31427"/>
    <cellStyle name="optionalPercentageS 2 6 3 15" xfId="31428"/>
    <cellStyle name="optionalPercentageS 2 6 3 16" xfId="31429"/>
    <cellStyle name="optionalPercentageS 2 6 3 17" xfId="31430"/>
    <cellStyle name="optionalPercentageS 2 6 3 18" xfId="31431"/>
    <cellStyle name="optionalPercentageS 2 6 3 2" xfId="31432"/>
    <cellStyle name="optionalPercentageS 2 6 3 2 2" xfId="31433"/>
    <cellStyle name="optionalPercentageS 2 6 3 2_note 2_FTAResultat" xfId="31434"/>
    <cellStyle name="optionalPercentageS 2 6 3 3" xfId="31435"/>
    <cellStyle name="optionalPercentageS 2 6 3 3 2" xfId="31436"/>
    <cellStyle name="optionalPercentageS 2 6 3 3_note 2_FTAResultat" xfId="31437"/>
    <cellStyle name="optionalPercentageS 2 6 3 4" xfId="31438"/>
    <cellStyle name="optionalPercentageS 2 6 3 4 2" xfId="31439"/>
    <cellStyle name="optionalPercentageS 2 6 3 4_note 2_FTAResultat" xfId="31440"/>
    <cellStyle name="optionalPercentageS 2 6 3 5" xfId="31441"/>
    <cellStyle name="optionalPercentageS 2 6 3 5 2" xfId="31442"/>
    <cellStyle name="optionalPercentageS 2 6 3 6" xfId="31443"/>
    <cellStyle name="optionalPercentageS 2 6 3 7" xfId="31444"/>
    <cellStyle name="optionalPercentageS 2 6 3 8" xfId="31445"/>
    <cellStyle name="optionalPercentageS 2 6 3 9" xfId="31446"/>
    <cellStyle name="optionalPercentageS 2 6 3_note 2_FTAResultat" xfId="31447"/>
    <cellStyle name="optionalPercentageS 2 6 4" xfId="31448"/>
    <cellStyle name="optionalPercentageS 2 6 4 10" xfId="31449"/>
    <cellStyle name="optionalPercentageS 2 6 4 11" xfId="31450"/>
    <cellStyle name="optionalPercentageS 2 6 4 12" xfId="31451"/>
    <cellStyle name="optionalPercentageS 2 6 4 13" xfId="31452"/>
    <cellStyle name="optionalPercentageS 2 6 4 14" xfId="31453"/>
    <cellStyle name="optionalPercentageS 2 6 4 15" xfId="31454"/>
    <cellStyle name="optionalPercentageS 2 6 4 16" xfId="31455"/>
    <cellStyle name="optionalPercentageS 2 6 4 17" xfId="31456"/>
    <cellStyle name="optionalPercentageS 2 6 4 18" xfId="31457"/>
    <cellStyle name="optionalPercentageS 2 6 4 2" xfId="31458"/>
    <cellStyle name="optionalPercentageS 2 6 4 2 2" xfId="31459"/>
    <cellStyle name="optionalPercentageS 2 6 4 2_note 2_FTAResultat" xfId="31460"/>
    <cellStyle name="optionalPercentageS 2 6 4 3" xfId="31461"/>
    <cellStyle name="optionalPercentageS 2 6 4 3 2" xfId="31462"/>
    <cellStyle name="optionalPercentageS 2 6 4 3_note 2_FTAResultat" xfId="31463"/>
    <cellStyle name="optionalPercentageS 2 6 4 4" xfId="31464"/>
    <cellStyle name="optionalPercentageS 2 6 4 4 2" xfId="31465"/>
    <cellStyle name="optionalPercentageS 2 6 4 4_note 2_FTAResultat" xfId="31466"/>
    <cellStyle name="optionalPercentageS 2 6 4 5" xfId="31467"/>
    <cellStyle name="optionalPercentageS 2 6 4 5 2" xfId="31468"/>
    <cellStyle name="optionalPercentageS 2 6 4 6" xfId="31469"/>
    <cellStyle name="optionalPercentageS 2 6 4 7" xfId="31470"/>
    <cellStyle name="optionalPercentageS 2 6 4 8" xfId="31471"/>
    <cellStyle name="optionalPercentageS 2 6 4 9" xfId="31472"/>
    <cellStyle name="optionalPercentageS 2 6 4_note 2_FTAResultat" xfId="31473"/>
    <cellStyle name="optionalPercentageS 2 6 5" xfId="31474"/>
    <cellStyle name="optionalPercentageS 2 6 5 10" xfId="31475"/>
    <cellStyle name="optionalPercentageS 2 6 5 11" xfId="31476"/>
    <cellStyle name="optionalPercentageS 2 6 5 12" xfId="31477"/>
    <cellStyle name="optionalPercentageS 2 6 5 13" xfId="31478"/>
    <cellStyle name="optionalPercentageS 2 6 5 14" xfId="31479"/>
    <cellStyle name="optionalPercentageS 2 6 5 15" xfId="31480"/>
    <cellStyle name="optionalPercentageS 2 6 5 16" xfId="31481"/>
    <cellStyle name="optionalPercentageS 2 6 5 17" xfId="31482"/>
    <cellStyle name="optionalPercentageS 2 6 5 18" xfId="31483"/>
    <cellStyle name="optionalPercentageS 2 6 5 2" xfId="31484"/>
    <cellStyle name="optionalPercentageS 2 6 5 2 2" xfId="31485"/>
    <cellStyle name="optionalPercentageS 2 6 5 2_note 2_FTAResultat" xfId="31486"/>
    <cellStyle name="optionalPercentageS 2 6 5 3" xfId="31487"/>
    <cellStyle name="optionalPercentageS 2 6 5 3 2" xfId="31488"/>
    <cellStyle name="optionalPercentageS 2 6 5 3_note 2_FTAResultat" xfId="31489"/>
    <cellStyle name="optionalPercentageS 2 6 5 4" xfId="31490"/>
    <cellStyle name="optionalPercentageS 2 6 5 4 2" xfId="31491"/>
    <cellStyle name="optionalPercentageS 2 6 5 4_note 2_FTAResultat" xfId="31492"/>
    <cellStyle name="optionalPercentageS 2 6 5 5" xfId="31493"/>
    <cellStyle name="optionalPercentageS 2 6 5 5 2" xfId="31494"/>
    <cellStyle name="optionalPercentageS 2 6 5 6" xfId="31495"/>
    <cellStyle name="optionalPercentageS 2 6 5 7" xfId="31496"/>
    <cellStyle name="optionalPercentageS 2 6 5 8" xfId="31497"/>
    <cellStyle name="optionalPercentageS 2 6 5 9" xfId="31498"/>
    <cellStyle name="optionalPercentageS 2 6 5_note 2_FTAResultat" xfId="31499"/>
    <cellStyle name="optionalPercentageS 2 6 6" xfId="31500"/>
    <cellStyle name="optionalPercentageS 2 6 6 2" xfId="31501"/>
    <cellStyle name="optionalPercentageS 2 6 6_note 2_FTAResultat" xfId="31502"/>
    <cellStyle name="optionalPercentageS 2 6 7" xfId="31503"/>
    <cellStyle name="optionalPercentageS 2 6 7 2" xfId="31504"/>
    <cellStyle name="optionalPercentageS 2 6 7_note 2_FTAResultat" xfId="31505"/>
    <cellStyle name="optionalPercentageS 2 6 8" xfId="31506"/>
    <cellStyle name="optionalPercentageS 2 6 8 2" xfId="31507"/>
    <cellStyle name="optionalPercentageS 2 6 8_note 2_FTAResultat" xfId="31508"/>
    <cellStyle name="optionalPercentageS 2 6 9" xfId="31509"/>
    <cellStyle name="optionalPercentageS 2 6 9 2" xfId="31510"/>
    <cellStyle name="optionalPercentageS 2 6_note 2_FTAResultat" xfId="31511"/>
    <cellStyle name="optionalPercentageS 2 7" xfId="31512"/>
    <cellStyle name="optionalPercentageS 2 7 10" xfId="31513"/>
    <cellStyle name="optionalPercentageS 2 7 11" xfId="31514"/>
    <cellStyle name="optionalPercentageS 2 7 12" xfId="31515"/>
    <cellStyle name="optionalPercentageS 2 7 13" xfId="31516"/>
    <cellStyle name="optionalPercentageS 2 7 14" xfId="31517"/>
    <cellStyle name="optionalPercentageS 2 7 2" xfId="31518"/>
    <cellStyle name="optionalPercentageS 2 7 2 10" xfId="31519"/>
    <cellStyle name="optionalPercentageS 2 7 2 11" xfId="31520"/>
    <cellStyle name="optionalPercentageS 2 7 2 12" xfId="31521"/>
    <cellStyle name="optionalPercentageS 2 7 2 13" xfId="31522"/>
    <cellStyle name="optionalPercentageS 2 7 2 14" xfId="31523"/>
    <cellStyle name="optionalPercentageS 2 7 2 15" xfId="31524"/>
    <cellStyle name="optionalPercentageS 2 7 2 16" xfId="31525"/>
    <cellStyle name="optionalPercentageS 2 7 2 17" xfId="31526"/>
    <cellStyle name="optionalPercentageS 2 7 2 18" xfId="31527"/>
    <cellStyle name="optionalPercentageS 2 7 2 2" xfId="31528"/>
    <cellStyle name="optionalPercentageS 2 7 2 2 2" xfId="31529"/>
    <cellStyle name="optionalPercentageS 2 7 2 2_note 2_FTAResultat" xfId="31530"/>
    <cellStyle name="optionalPercentageS 2 7 2 3" xfId="31531"/>
    <cellStyle name="optionalPercentageS 2 7 2 3 2" xfId="31532"/>
    <cellStyle name="optionalPercentageS 2 7 2 3_note 2_FTAResultat" xfId="31533"/>
    <cellStyle name="optionalPercentageS 2 7 2 4" xfId="31534"/>
    <cellStyle name="optionalPercentageS 2 7 2 4 2" xfId="31535"/>
    <cellStyle name="optionalPercentageS 2 7 2 4_note 2_FTAResultat" xfId="31536"/>
    <cellStyle name="optionalPercentageS 2 7 2 5" xfId="31537"/>
    <cellStyle name="optionalPercentageS 2 7 2 5 2" xfId="31538"/>
    <cellStyle name="optionalPercentageS 2 7 2 6" xfId="31539"/>
    <cellStyle name="optionalPercentageS 2 7 2 7" xfId="31540"/>
    <cellStyle name="optionalPercentageS 2 7 2 8" xfId="31541"/>
    <cellStyle name="optionalPercentageS 2 7 2 9" xfId="31542"/>
    <cellStyle name="optionalPercentageS 2 7 2_note 2_FTAResultat" xfId="31543"/>
    <cellStyle name="optionalPercentageS 2 7 3" xfId="31544"/>
    <cellStyle name="optionalPercentageS 2 7 3 10" xfId="31545"/>
    <cellStyle name="optionalPercentageS 2 7 3 11" xfId="31546"/>
    <cellStyle name="optionalPercentageS 2 7 3 12" xfId="31547"/>
    <cellStyle name="optionalPercentageS 2 7 3 13" xfId="31548"/>
    <cellStyle name="optionalPercentageS 2 7 3 14" xfId="31549"/>
    <cellStyle name="optionalPercentageS 2 7 3 15" xfId="31550"/>
    <cellStyle name="optionalPercentageS 2 7 3 16" xfId="31551"/>
    <cellStyle name="optionalPercentageS 2 7 3 17" xfId="31552"/>
    <cellStyle name="optionalPercentageS 2 7 3 18" xfId="31553"/>
    <cellStyle name="optionalPercentageS 2 7 3 2" xfId="31554"/>
    <cellStyle name="optionalPercentageS 2 7 3 2 2" xfId="31555"/>
    <cellStyle name="optionalPercentageS 2 7 3 2_note 2_FTAResultat" xfId="31556"/>
    <cellStyle name="optionalPercentageS 2 7 3 3" xfId="31557"/>
    <cellStyle name="optionalPercentageS 2 7 3 3 2" xfId="31558"/>
    <cellStyle name="optionalPercentageS 2 7 3 3_note 2_FTAResultat" xfId="31559"/>
    <cellStyle name="optionalPercentageS 2 7 3 4" xfId="31560"/>
    <cellStyle name="optionalPercentageS 2 7 3 4 2" xfId="31561"/>
    <cellStyle name="optionalPercentageS 2 7 3 4_note 2_FTAResultat" xfId="31562"/>
    <cellStyle name="optionalPercentageS 2 7 3 5" xfId="31563"/>
    <cellStyle name="optionalPercentageS 2 7 3 5 2" xfId="31564"/>
    <cellStyle name="optionalPercentageS 2 7 3 6" xfId="31565"/>
    <cellStyle name="optionalPercentageS 2 7 3 7" xfId="31566"/>
    <cellStyle name="optionalPercentageS 2 7 3 8" xfId="31567"/>
    <cellStyle name="optionalPercentageS 2 7 3 9" xfId="31568"/>
    <cellStyle name="optionalPercentageS 2 7 3_note 2_FTAResultat" xfId="31569"/>
    <cellStyle name="optionalPercentageS 2 7 4" xfId="31570"/>
    <cellStyle name="optionalPercentageS 2 7 4 10" xfId="31571"/>
    <cellStyle name="optionalPercentageS 2 7 4 11" xfId="31572"/>
    <cellStyle name="optionalPercentageS 2 7 4 12" xfId="31573"/>
    <cellStyle name="optionalPercentageS 2 7 4 13" xfId="31574"/>
    <cellStyle name="optionalPercentageS 2 7 4 14" xfId="31575"/>
    <cellStyle name="optionalPercentageS 2 7 4 15" xfId="31576"/>
    <cellStyle name="optionalPercentageS 2 7 4 16" xfId="31577"/>
    <cellStyle name="optionalPercentageS 2 7 4 17" xfId="31578"/>
    <cellStyle name="optionalPercentageS 2 7 4 18" xfId="31579"/>
    <cellStyle name="optionalPercentageS 2 7 4 2" xfId="31580"/>
    <cellStyle name="optionalPercentageS 2 7 4 2 2" xfId="31581"/>
    <cellStyle name="optionalPercentageS 2 7 4 2_note 2_FTAResultat" xfId="31582"/>
    <cellStyle name="optionalPercentageS 2 7 4 3" xfId="31583"/>
    <cellStyle name="optionalPercentageS 2 7 4 3 2" xfId="31584"/>
    <cellStyle name="optionalPercentageS 2 7 4 3_note 2_FTAResultat" xfId="31585"/>
    <cellStyle name="optionalPercentageS 2 7 4 4" xfId="31586"/>
    <cellStyle name="optionalPercentageS 2 7 4 4 2" xfId="31587"/>
    <cellStyle name="optionalPercentageS 2 7 4 4_note 2_FTAResultat" xfId="31588"/>
    <cellStyle name="optionalPercentageS 2 7 4 5" xfId="31589"/>
    <cellStyle name="optionalPercentageS 2 7 4 5 2" xfId="31590"/>
    <cellStyle name="optionalPercentageS 2 7 4 6" xfId="31591"/>
    <cellStyle name="optionalPercentageS 2 7 4 7" xfId="31592"/>
    <cellStyle name="optionalPercentageS 2 7 4 8" xfId="31593"/>
    <cellStyle name="optionalPercentageS 2 7 4 9" xfId="31594"/>
    <cellStyle name="optionalPercentageS 2 7 4_note 2_FTAResultat" xfId="31595"/>
    <cellStyle name="optionalPercentageS 2 7 5" xfId="31596"/>
    <cellStyle name="optionalPercentageS 2 7 5 10" xfId="31597"/>
    <cellStyle name="optionalPercentageS 2 7 5 11" xfId="31598"/>
    <cellStyle name="optionalPercentageS 2 7 5 12" xfId="31599"/>
    <cellStyle name="optionalPercentageS 2 7 5 13" xfId="31600"/>
    <cellStyle name="optionalPercentageS 2 7 5 14" xfId="31601"/>
    <cellStyle name="optionalPercentageS 2 7 5 15" xfId="31602"/>
    <cellStyle name="optionalPercentageS 2 7 5 16" xfId="31603"/>
    <cellStyle name="optionalPercentageS 2 7 5 17" xfId="31604"/>
    <cellStyle name="optionalPercentageS 2 7 5 18" xfId="31605"/>
    <cellStyle name="optionalPercentageS 2 7 5 2" xfId="31606"/>
    <cellStyle name="optionalPercentageS 2 7 5 2 2" xfId="31607"/>
    <cellStyle name="optionalPercentageS 2 7 5 2_note 2_FTAResultat" xfId="31608"/>
    <cellStyle name="optionalPercentageS 2 7 5 3" xfId="31609"/>
    <cellStyle name="optionalPercentageS 2 7 5 3 2" xfId="31610"/>
    <cellStyle name="optionalPercentageS 2 7 5 3_note 2_FTAResultat" xfId="31611"/>
    <cellStyle name="optionalPercentageS 2 7 5 4" xfId="31612"/>
    <cellStyle name="optionalPercentageS 2 7 5 4 2" xfId="31613"/>
    <cellStyle name="optionalPercentageS 2 7 5 4_note 2_FTAResultat" xfId="31614"/>
    <cellStyle name="optionalPercentageS 2 7 5 5" xfId="31615"/>
    <cellStyle name="optionalPercentageS 2 7 5 5 2" xfId="31616"/>
    <cellStyle name="optionalPercentageS 2 7 5 6" xfId="31617"/>
    <cellStyle name="optionalPercentageS 2 7 5 7" xfId="31618"/>
    <cellStyle name="optionalPercentageS 2 7 5 8" xfId="31619"/>
    <cellStyle name="optionalPercentageS 2 7 5 9" xfId="31620"/>
    <cellStyle name="optionalPercentageS 2 7 5_note 2_FTAResultat" xfId="31621"/>
    <cellStyle name="optionalPercentageS 2 7 6" xfId="31622"/>
    <cellStyle name="optionalPercentageS 2 7 6 2" xfId="31623"/>
    <cellStyle name="optionalPercentageS 2 7 6_note 2_FTAResultat" xfId="31624"/>
    <cellStyle name="optionalPercentageS 2 7 7" xfId="31625"/>
    <cellStyle name="optionalPercentageS 2 7 7 2" xfId="31626"/>
    <cellStyle name="optionalPercentageS 2 7 7_note 2_FTAResultat" xfId="31627"/>
    <cellStyle name="optionalPercentageS 2 7 8" xfId="31628"/>
    <cellStyle name="optionalPercentageS 2 7 8 2" xfId="31629"/>
    <cellStyle name="optionalPercentageS 2 7 8_note 2_FTAResultat" xfId="31630"/>
    <cellStyle name="optionalPercentageS 2 7 9" xfId="31631"/>
    <cellStyle name="optionalPercentageS 2 7 9 2" xfId="31632"/>
    <cellStyle name="optionalPercentageS 2 7_note 2_FTAResultat" xfId="31633"/>
    <cellStyle name="optionalPercentageS 2 8" xfId="31634"/>
    <cellStyle name="optionalPercentageS 2 8 10" xfId="31635"/>
    <cellStyle name="optionalPercentageS 2 8 11" xfId="31636"/>
    <cellStyle name="optionalPercentageS 2 8 12" xfId="31637"/>
    <cellStyle name="optionalPercentageS 2 8 13" xfId="31638"/>
    <cellStyle name="optionalPercentageS 2 8 14" xfId="31639"/>
    <cellStyle name="optionalPercentageS 2 8 15" xfId="31640"/>
    <cellStyle name="optionalPercentageS 2 8 2" xfId="31641"/>
    <cellStyle name="optionalPercentageS 2 8 2 10" xfId="31642"/>
    <cellStyle name="optionalPercentageS 2 8 2 11" xfId="31643"/>
    <cellStyle name="optionalPercentageS 2 8 2 12" xfId="31644"/>
    <cellStyle name="optionalPercentageS 2 8 2 13" xfId="31645"/>
    <cellStyle name="optionalPercentageS 2 8 2 14" xfId="31646"/>
    <cellStyle name="optionalPercentageS 2 8 2 15" xfId="31647"/>
    <cellStyle name="optionalPercentageS 2 8 2 16" xfId="31648"/>
    <cellStyle name="optionalPercentageS 2 8 2 17" xfId="31649"/>
    <cellStyle name="optionalPercentageS 2 8 2 18" xfId="31650"/>
    <cellStyle name="optionalPercentageS 2 8 2 2" xfId="31651"/>
    <cellStyle name="optionalPercentageS 2 8 2 2 2" xfId="31652"/>
    <cellStyle name="optionalPercentageS 2 8 2 2_note 2_FTAResultat" xfId="31653"/>
    <cellStyle name="optionalPercentageS 2 8 2 3" xfId="31654"/>
    <cellStyle name="optionalPercentageS 2 8 2 3 2" xfId="31655"/>
    <cellStyle name="optionalPercentageS 2 8 2 3_note 2_FTAResultat" xfId="31656"/>
    <cellStyle name="optionalPercentageS 2 8 2 4" xfId="31657"/>
    <cellStyle name="optionalPercentageS 2 8 2 4 2" xfId="31658"/>
    <cellStyle name="optionalPercentageS 2 8 2 4_note 2_FTAResultat" xfId="31659"/>
    <cellStyle name="optionalPercentageS 2 8 2 5" xfId="31660"/>
    <cellStyle name="optionalPercentageS 2 8 2 5 2" xfId="31661"/>
    <cellStyle name="optionalPercentageS 2 8 2 6" xfId="31662"/>
    <cellStyle name="optionalPercentageS 2 8 2 7" xfId="31663"/>
    <cellStyle name="optionalPercentageS 2 8 2 8" xfId="31664"/>
    <cellStyle name="optionalPercentageS 2 8 2 9" xfId="31665"/>
    <cellStyle name="optionalPercentageS 2 8 2_note 2_FTAResultat" xfId="31666"/>
    <cellStyle name="optionalPercentageS 2 8 3" xfId="31667"/>
    <cellStyle name="optionalPercentageS 2 8 3 10" xfId="31668"/>
    <cellStyle name="optionalPercentageS 2 8 3 11" xfId="31669"/>
    <cellStyle name="optionalPercentageS 2 8 3 12" xfId="31670"/>
    <cellStyle name="optionalPercentageS 2 8 3 13" xfId="31671"/>
    <cellStyle name="optionalPercentageS 2 8 3 14" xfId="31672"/>
    <cellStyle name="optionalPercentageS 2 8 3 15" xfId="31673"/>
    <cellStyle name="optionalPercentageS 2 8 3 16" xfId="31674"/>
    <cellStyle name="optionalPercentageS 2 8 3 17" xfId="31675"/>
    <cellStyle name="optionalPercentageS 2 8 3 18" xfId="31676"/>
    <cellStyle name="optionalPercentageS 2 8 3 2" xfId="31677"/>
    <cellStyle name="optionalPercentageS 2 8 3 2 2" xfId="31678"/>
    <cellStyle name="optionalPercentageS 2 8 3 2_note 2_FTAResultat" xfId="31679"/>
    <cellStyle name="optionalPercentageS 2 8 3 3" xfId="31680"/>
    <cellStyle name="optionalPercentageS 2 8 3 3 2" xfId="31681"/>
    <cellStyle name="optionalPercentageS 2 8 3 3_note 2_FTAResultat" xfId="31682"/>
    <cellStyle name="optionalPercentageS 2 8 3 4" xfId="31683"/>
    <cellStyle name="optionalPercentageS 2 8 3 4 2" xfId="31684"/>
    <cellStyle name="optionalPercentageS 2 8 3 4_note 2_FTAResultat" xfId="31685"/>
    <cellStyle name="optionalPercentageS 2 8 3 5" xfId="31686"/>
    <cellStyle name="optionalPercentageS 2 8 3 5 2" xfId="31687"/>
    <cellStyle name="optionalPercentageS 2 8 3 6" xfId="31688"/>
    <cellStyle name="optionalPercentageS 2 8 3 7" xfId="31689"/>
    <cellStyle name="optionalPercentageS 2 8 3 8" xfId="31690"/>
    <cellStyle name="optionalPercentageS 2 8 3 9" xfId="31691"/>
    <cellStyle name="optionalPercentageS 2 8 3_note 2_FTAResultat" xfId="31692"/>
    <cellStyle name="optionalPercentageS 2 8 4" xfId="31693"/>
    <cellStyle name="optionalPercentageS 2 8 4 10" xfId="31694"/>
    <cellStyle name="optionalPercentageS 2 8 4 11" xfId="31695"/>
    <cellStyle name="optionalPercentageS 2 8 4 12" xfId="31696"/>
    <cellStyle name="optionalPercentageS 2 8 4 13" xfId="31697"/>
    <cellStyle name="optionalPercentageS 2 8 4 14" xfId="31698"/>
    <cellStyle name="optionalPercentageS 2 8 4 15" xfId="31699"/>
    <cellStyle name="optionalPercentageS 2 8 4 16" xfId="31700"/>
    <cellStyle name="optionalPercentageS 2 8 4 17" xfId="31701"/>
    <cellStyle name="optionalPercentageS 2 8 4 18" xfId="31702"/>
    <cellStyle name="optionalPercentageS 2 8 4 2" xfId="31703"/>
    <cellStyle name="optionalPercentageS 2 8 4 2 2" xfId="31704"/>
    <cellStyle name="optionalPercentageS 2 8 4 2_note 2_FTAResultat" xfId="31705"/>
    <cellStyle name="optionalPercentageS 2 8 4 3" xfId="31706"/>
    <cellStyle name="optionalPercentageS 2 8 4 3 2" xfId="31707"/>
    <cellStyle name="optionalPercentageS 2 8 4 3_note 2_FTAResultat" xfId="31708"/>
    <cellStyle name="optionalPercentageS 2 8 4 4" xfId="31709"/>
    <cellStyle name="optionalPercentageS 2 8 4 4 2" xfId="31710"/>
    <cellStyle name="optionalPercentageS 2 8 4 4_note 2_FTAResultat" xfId="31711"/>
    <cellStyle name="optionalPercentageS 2 8 4 5" xfId="31712"/>
    <cellStyle name="optionalPercentageS 2 8 4 5 2" xfId="31713"/>
    <cellStyle name="optionalPercentageS 2 8 4 6" xfId="31714"/>
    <cellStyle name="optionalPercentageS 2 8 4 7" xfId="31715"/>
    <cellStyle name="optionalPercentageS 2 8 4 8" xfId="31716"/>
    <cellStyle name="optionalPercentageS 2 8 4 9" xfId="31717"/>
    <cellStyle name="optionalPercentageS 2 8 4_note 2_FTAResultat" xfId="31718"/>
    <cellStyle name="optionalPercentageS 2 8 5" xfId="31719"/>
    <cellStyle name="optionalPercentageS 2 8 5 10" xfId="31720"/>
    <cellStyle name="optionalPercentageS 2 8 5 11" xfId="31721"/>
    <cellStyle name="optionalPercentageS 2 8 5 12" xfId="31722"/>
    <cellStyle name="optionalPercentageS 2 8 5 13" xfId="31723"/>
    <cellStyle name="optionalPercentageS 2 8 5 14" xfId="31724"/>
    <cellStyle name="optionalPercentageS 2 8 5 15" xfId="31725"/>
    <cellStyle name="optionalPercentageS 2 8 5 16" xfId="31726"/>
    <cellStyle name="optionalPercentageS 2 8 5 17" xfId="31727"/>
    <cellStyle name="optionalPercentageS 2 8 5 18" xfId="31728"/>
    <cellStyle name="optionalPercentageS 2 8 5 2" xfId="31729"/>
    <cellStyle name="optionalPercentageS 2 8 5 2 2" xfId="31730"/>
    <cellStyle name="optionalPercentageS 2 8 5 2_note 2_FTAResultat" xfId="31731"/>
    <cellStyle name="optionalPercentageS 2 8 5 3" xfId="31732"/>
    <cellStyle name="optionalPercentageS 2 8 5 3 2" xfId="31733"/>
    <cellStyle name="optionalPercentageS 2 8 5 3_note 2_FTAResultat" xfId="31734"/>
    <cellStyle name="optionalPercentageS 2 8 5 4" xfId="31735"/>
    <cellStyle name="optionalPercentageS 2 8 5 4 2" xfId="31736"/>
    <cellStyle name="optionalPercentageS 2 8 5 4_note 2_FTAResultat" xfId="31737"/>
    <cellStyle name="optionalPercentageS 2 8 5 5" xfId="31738"/>
    <cellStyle name="optionalPercentageS 2 8 5 5 2" xfId="31739"/>
    <cellStyle name="optionalPercentageS 2 8 5 6" xfId="31740"/>
    <cellStyle name="optionalPercentageS 2 8 5 7" xfId="31741"/>
    <cellStyle name="optionalPercentageS 2 8 5 8" xfId="31742"/>
    <cellStyle name="optionalPercentageS 2 8 5 9" xfId="31743"/>
    <cellStyle name="optionalPercentageS 2 8 5_note 2_FTAResultat" xfId="31744"/>
    <cellStyle name="optionalPercentageS 2 8 6" xfId="31745"/>
    <cellStyle name="optionalPercentageS 2 8 6 2" xfId="31746"/>
    <cellStyle name="optionalPercentageS 2 8 6_note 2_FTAResultat" xfId="31747"/>
    <cellStyle name="optionalPercentageS 2 8 7" xfId="31748"/>
    <cellStyle name="optionalPercentageS 2 8 7 2" xfId="31749"/>
    <cellStyle name="optionalPercentageS 2 8 7_note 2_FTAResultat" xfId="31750"/>
    <cellStyle name="optionalPercentageS 2 8 8" xfId="31751"/>
    <cellStyle name="optionalPercentageS 2 8 8 2" xfId="31752"/>
    <cellStyle name="optionalPercentageS 2 8 8_note 2_FTAResultat" xfId="31753"/>
    <cellStyle name="optionalPercentageS 2 8 9" xfId="31754"/>
    <cellStyle name="optionalPercentageS 2 8 9 2" xfId="31755"/>
    <cellStyle name="optionalPercentageS 2 8_note 2_FTAResultat" xfId="31756"/>
    <cellStyle name="optionalPercentageS 2 9" xfId="31757"/>
    <cellStyle name="optionalPercentageS 2 9 10" xfId="31758"/>
    <cellStyle name="optionalPercentageS 2 9 11" xfId="31759"/>
    <cellStyle name="optionalPercentageS 2 9 12" xfId="31760"/>
    <cellStyle name="optionalPercentageS 2 9 13" xfId="31761"/>
    <cellStyle name="optionalPercentageS 2 9 14" xfId="31762"/>
    <cellStyle name="optionalPercentageS 2 9 15" xfId="31763"/>
    <cellStyle name="optionalPercentageS 2 9 16" xfId="31764"/>
    <cellStyle name="optionalPercentageS 2 9 17" xfId="31765"/>
    <cellStyle name="optionalPercentageS 2 9 18" xfId="31766"/>
    <cellStyle name="optionalPercentageS 2 9 2" xfId="31767"/>
    <cellStyle name="optionalPercentageS 2 9 2 2" xfId="31768"/>
    <cellStyle name="optionalPercentageS 2 9 2_note 2_FTAResultat" xfId="31769"/>
    <cellStyle name="optionalPercentageS 2 9 3" xfId="31770"/>
    <cellStyle name="optionalPercentageS 2 9 3 2" xfId="31771"/>
    <cellStyle name="optionalPercentageS 2 9 3_note 2_FTAResultat" xfId="31772"/>
    <cellStyle name="optionalPercentageS 2 9 4" xfId="31773"/>
    <cellStyle name="optionalPercentageS 2 9 4 2" xfId="31774"/>
    <cellStyle name="optionalPercentageS 2 9 4_note 2_FTAResultat" xfId="31775"/>
    <cellStyle name="optionalPercentageS 2 9 5" xfId="31776"/>
    <cellStyle name="optionalPercentageS 2 9 5 2" xfId="31777"/>
    <cellStyle name="optionalPercentageS 2 9 6" xfId="31778"/>
    <cellStyle name="optionalPercentageS 2 9 7" xfId="31779"/>
    <cellStyle name="optionalPercentageS 2 9 8" xfId="31780"/>
    <cellStyle name="optionalPercentageS 2 9 9" xfId="31781"/>
    <cellStyle name="optionalPercentageS 2 9_note 2_FTAResultat" xfId="31782"/>
    <cellStyle name="optionalPercentageS 2_2.1  NEW FTA passage prés BIS" xfId="31783"/>
    <cellStyle name="optionalPercentageS 3" xfId="31784"/>
    <cellStyle name="optionalPercentageS 3 2" xfId="31785"/>
    <cellStyle name="optionalPercentageS 3 3" xfId="31786"/>
    <cellStyle name="optionalPercentageS 3 4" xfId="31787"/>
    <cellStyle name="optionalPercentageS 3 5" xfId="31788"/>
    <cellStyle name="optionalPercentageS 3 6" xfId="31789"/>
    <cellStyle name="optionalPercentageS 3_2.1  NEW FTA passage prés BIS" xfId="31790"/>
    <cellStyle name="optionalPercentageS 4" xfId="31791"/>
    <cellStyle name="optionalPercentageS 4 2" xfId="31792"/>
    <cellStyle name="optionalPercentageS 4 3" xfId="31793"/>
    <cellStyle name="optionalPercentageS 4 4" xfId="31794"/>
    <cellStyle name="optionalPercentageS 4 5" xfId="31795"/>
    <cellStyle name="optionalPercentageS 4 6" xfId="31796"/>
    <cellStyle name="optionalPercentageS 4_2.1  NEW FTA passage prés BIS" xfId="31797"/>
    <cellStyle name="optionalPercentageS 5" xfId="31798"/>
    <cellStyle name="optionalPercentageS 5 2" xfId="31799"/>
    <cellStyle name="optionalPercentageS 5 3" xfId="31800"/>
    <cellStyle name="optionalPercentageS 5 4" xfId="31801"/>
    <cellStyle name="optionalPercentageS 5 5" xfId="31802"/>
    <cellStyle name="optionalPercentageS 5_2.1  NEW FTA passage prés BIS" xfId="31803"/>
    <cellStyle name="optionalPercentageS 6" xfId="31804"/>
    <cellStyle name="optionalPercentageS 6 2" xfId="31805"/>
    <cellStyle name="optionalPercentageS 6 3" xfId="31806"/>
    <cellStyle name="optionalPercentageS 6 4" xfId="31807"/>
    <cellStyle name="optionalPercentageS 6 5" xfId="31808"/>
    <cellStyle name="optionalPercentageS 6_2.1  NEW FTA passage prés BIS" xfId="31809"/>
    <cellStyle name="optionalPercentageS 7" xfId="31810"/>
    <cellStyle name="optionalPercentageS 7 2" xfId="31811"/>
    <cellStyle name="optionalPercentageS 7 3" xfId="31812"/>
    <cellStyle name="optionalPercentageS 7 4" xfId="31813"/>
    <cellStyle name="optionalPercentageS 7 5" xfId="31814"/>
    <cellStyle name="optionalPercentageS 7_2.1  NEW FTA passage prés BIS" xfId="31815"/>
    <cellStyle name="optionalPercentageS 8" xfId="31816"/>
    <cellStyle name="optionalPercentageS 8 2" xfId="31817"/>
    <cellStyle name="optionalPercentageS 8 3" xfId="31818"/>
    <cellStyle name="optionalPercentageS 8 4" xfId="31819"/>
    <cellStyle name="optionalPercentageS 8 5" xfId="31820"/>
    <cellStyle name="optionalPercentageS 8_2.1  NEW FTA passage prés BIS" xfId="31821"/>
    <cellStyle name="optionalPercentageS 9" xfId="31822"/>
    <cellStyle name="optionalPercentageS 9 2" xfId="31823"/>
    <cellStyle name="optionalPercentageS 9 3" xfId="31824"/>
    <cellStyle name="optionalPercentageS 9 4" xfId="31825"/>
    <cellStyle name="optionalPercentageS 9 5" xfId="31826"/>
    <cellStyle name="optionalPercentageS 9_2.1  NEW FTA passage prés BIS" xfId="31827"/>
    <cellStyle name="optionalPercentageS_2.1  NEW FTA passage prés BIS" xfId="31828"/>
    <cellStyle name="optionalSelection" xfId="31829"/>
    <cellStyle name="optionalSelection 2" xfId="31830"/>
    <cellStyle name="optionalSelection 2 10" xfId="31831"/>
    <cellStyle name="optionalSelection 2 11" xfId="31832"/>
    <cellStyle name="optionalSelection 2 12" xfId="31833"/>
    <cellStyle name="optionalSelection 2 13" xfId="31834"/>
    <cellStyle name="optionalSelection 2 14" xfId="31835"/>
    <cellStyle name="optionalSelection 2 15" xfId="31836"/>
    <cellStyle name="optionalSelection 2 16" xfId="31837"/>
    <cellStyle name="optionalSelection 2 2" xfId="31838"/>
    <cellStyle name="optionalSelection 2 2 10" xfId="31839"/>
    <cellStyle name="optionalSelection 2 2 11" xfId="31840"/>
    <cellStyle name="optionalSelection 2 2 12" xfId="31841"/>
    <cellStyle name="optionalSelection 2 2 13" xfId="31842"/>
    <cellStyle name="optionalSelection 2 2 14" xfId="31843"/>
    <cellStyle name="optionalSelection 2 2 15" xfId="31844"/>
    <cellStyle name="optionalSelection 2 2 16" xfId="31845"/>
    <cellStyle name="optionalSelection 2 2 17" xfId="31846"/>
    <cellStyle name="optionalSelection 2 2 18" xfId="31847"/>
    <cellStyle name="optionalSelection 2 2 2" xfId="31848"/>
    <cellStyle name="optionalSelection 2 2 2 2" xfId="31849"/>
    <cellStyle name="optionalSelection 2 2 2_note 2_FTAResultat" xfId="31850"/>
    <cellStyle name="optionalSelection 2 2 3" xfId="31851"/>
    <cellStyle name="optionalSelection 2 2 3 2" xfId="31852"/>
    <cellStyle name="optionalSelection 2 2 3_note 2_FTAResultat" xfId="31853"/>
    <cellStyle name="optionalSelection 2 2 4" xfId="31854"/>
    <cellStyle name="optionalSelection 2 2 4 2" xfId="31855"/>
    <cellStyle name="optionalSelection 2 2 4_note 2_FTAResultat" xfId="31856"/>
    <cellStyle name="optionalSelection 2 2 5" xfId="31857"/>
    <cellStyle name="optionalSelection 2 2 5 2" xfId="31858"/>
    <cellStyle name="optionalSelection 2 2 6" xfId="31859"/>
    <cellStyle name="optionalSelection 2 2 7" xfId="31860"/>
    <cellStyle name="optionalSelection 2 2 8" xfId="31861"/>
    <cellStyle name="optionalSelection 2 2 9" xfId="31862"/>
    <cellStyle name="optionalSelection 2 2_2.1  NEW FTA passage prés BIS" xfId="31863"/>
    <cellStyle name="optionalSelection 2 3" xfId="31864"/>
    <cellStyle name="optionalSelection 2 3 10" xfId="31865"/>
    <cellStyle name="optionalSelection 2 3 11" xfId="31866"/>
    <cellStyle name="optionalSelection 2 3 12" xfId="31867"/>
    <cellStyle name="optionalSelection 2 3 13" xfId="31868"/>
    <cellStyle name="optionalSelection 2 3 14" xfId="31869"/>
    <cellStyle name="optionalSelection 2 3 15" xfId="31870"/>
    <cellStyle name="optionalSelection 2 3 16" xfId="31871"/>
    <cellStyle name="optionalSelection 2 3 17" xfId="31872"/>
    <cellStyle name="optionalSelection 2 3 18" xfId="31873"/>
    <cellStyle name="optionalSelection 2 3 2" xfId="31874"/>
    <cellStyle name="optionalSelection 2 3 2 2" xfId="31875"/>
    <cellStyle name="optionalSelection 2 3 2_note 2_FTAResultat" xfId="31876"/>
    <cellStyle name="optionalSelection 2 3 3" xfId="31877"/>
    <cellStyle name="optionalSelection 2 3 3 2" xfId="31878"/>
    <cellStyle name="optionalSelection 2 3 3_note 2_FTAResultat" xfId="31879"/>
    <cellStyle name="optionalSelection 2 3 4" xfId="31880"/>
    <cellStyle name="optionalSelection 2 3 4 2" xfId="31881"/>
    <cellStyle name="optionalSelection 2 3 4_note 2_FTAResultat" xfId="31882"/>
    <cellStyle name="optionalSelection 2 3 5" xfId="31883"/>
    <cellStyle name="optionalSelection 2 3 5 2" xfId="31884"/>
    <cellStyle name="optionalSelection 2 3 6" xfId="31885"/>
    <cellStyle name="optionalSelection 2 3 7" xfId="31886"/>
    <cellStyle name="optionalSelection 2 3 8" xfId="31887"/>
    <cellStyle name="optionalSelection 2 3 9" xfId="31888"/>
    <cellStyle name="optionalSelection 2 3_note 2_FTAResultat" xfId="31889"/>
    <cellStyle name="optionalSelection 2 4" xfId="31890"/>
    <cellStyle name="optionalSelection 2 4 10" xfId="31891"/>
    <cellStyle name="optionalSelection 2 4 11" xfId="31892"/>
    <cellStyle name="optionalSelection 2 4 12" xfId="31893"/>
    <cellStyle name="optionalSelection 2 4 13" xfId="31894"/>
    <cellStyle name="optionalSelection 2 4 14" xfId="31895"/>
    <cellStyle name="optionalSelection 2 4 15" xfId="31896"/>
    <cellStyle name="optionalSelection 2 4 16" xfId="31897"/>
    <cellStyle name="optionalSelection 2 4 17" xfId="31898"/>
    <cellStyle name="optionalSelection 2 4 18" xfId="31899"/>
    <cellStyle name="optionalSelection 2 4 2" xfId="31900"/>
    <cellStyle name="optionalSelection 2 4 2 2" xfId="31901"/>
    <cellStyle name="optionalSelection 2 4 2_note 2_FTAResultat" xfId="31902"/>
    <cellStyle name="optionalSelection 2 4 3" xfId="31903"/>
    <cellStyle name="optionalSelection 2 4 3 2" xfId="31904"/>
    <cellStyle name="optionalSelection 2 4 3_note 2_FTAResultat" xfId="31905"/>
    <cellStyle name="optionalSelection 2 4 4" xfId="31906"/>
    <cellStyle name="optionalSelection 2 4 4 2" xfId="31907"/>
    <cellStyle name="optionalSelection 2 4 4_note 2_FTAResultat" xfId="31908"/>
    <cellStyle name="optionalSelection 2 4 5" xfId="31909"/>
    <cellStyle name="optionalSelection 2 4 5 2" xfId="31910"/>
    <cellStyle name="optionalSelection 2 4 6" xfId="31911"/>
    <cellStyle name="optionalSelection 2 4 7" xfId="31912"/>
    <cellStyle name="optionalSelection 2 4 8" xfId="31913"/>
    <cellStyle name="optionalSelection 2 4 9" xfId="31914"/>
    <cellStyle name="optionalSelection 2 4_note 2_FTAResultat" xfId="31915"/>
    <cellStyle name="optionalSelection 2 5" xfId="31916"/>
    <cellStyle name="optionalSelection 2 5 10" xfId="31917"/>
    <cellStyle name="optionalSelection 2 5 11" xfId="31918"/>
    <cellStyle name="optionalSelection 2 5 12" xfId="31919"/>
    <cellStyle name="optionalSelection 2 5 13" xfId="31920"/>
    <cellStyle name="optionalSelection 2 5 14" xfId="31921"/>
    <cellStyle name="optionalSelection 2 5 15" xfId="31922"/>
    <cellStyle name="optionalSelection 2 5 16" xfId="31923"/>
    <cellStyle name="optionalSelection 2 5 17" xfId="31924"/>
    <cellStyle name="optionalSelection 2 5 18" xfId="31925"/>
    <cellStyle name="optionalSelection 2 5 2" xfId="31926"/>
    <cellStyle name="optionalSelection 2 5 2 2" xfId="31927"/>
    <cellStyle name="optionalSelection 2 5 2_note 2_FTAResultat" xfId="31928"/>
    <cellStyle name="optionalSelection 2 5 3" xfId="31929"/>
    <cellStyle name="optionalSelection 2 5 3 2" xfId="31930"/>
    <cellStyle name="optionalSelection 2 5 3_note 2_FTAResultat" xfId="31931"/>
    <cellStyle name="optionalSelection 2 5 4" xfId="31932"/>
    <cellStyle name="optionalSelection 2 5 4 2" xfId="31933"/>
    <cellStyle name="optionalSelection 2 5 4_note 2_FTAResultat" xfId="31934"/>
    <cellStyle name="optionalSelection 2 5 5" xfId="31935"/>
    <cellStyle name="optionalSelection 2 5 5 2" xfId="31936"/>
    <cellStyle name="optionalSelection 2 5 6" xfId="31937"/>
    <cellStyle name="optionalSelection 2 5 7" xfId="31938"/>
    <cellStyle name="optionalSelection 2 5 8" xfId="31939"/>
    <cellStyle name="optionalSelection 2 5 9" xfId="31940"/>
    <cellStyle name="optionalSelection 2 5_note 2_FTAResultat" xfId="31941"/>
    <cellStyle name="optionalSelection 2 6" xfId="31942"/>
    <cellStyle name="optionalSelection 2 6 2" xfId="31943"/>
    <cellStyle name="optionalSelection 2 6 3" xfId="31944"/>
    <cellStyle name="optionalSelection 2 6 4" xfId="31945"/>
    <cellStyle name="optionalSelection 2 6 5" xfId="31946"/>
    <cellStyle name="optionalSelection 2 6_note 2_FTAResultat" xfId="31947"/>
    <cellStyle name="optionalSelection 2 7" xfId="31948"/>
    <cellStyle name="optionalSelection 2 7 2" xfId="31949"/>
    <cellStyle name="optionalSelection 2 7_note 2_FTAResultat" xfId="31950"/>
    <cellStyle name="optionalSelection 2 8" xfId="31951"/>
    <cellStyle name="optionalSelection 2 8 2" xfId="31952"/>
    <cellStyle name="optionalSelection 2 8_note 2_FTAResultat" xfId="31953"/>
    <cellStyle name="optionalSelection 2 9" xfId="31954"/>
    <cellStyle name="optionalSelection 2 9 2" xfId="31955"/>
    <cellStyle name="optionalSelection 2 9_note 2_FTAResultat" xfId="31956"/>
    <cellStyle name="optionalSelection 2_2.1  NEW FTA passage prés BIS" xfId="31957"/>
    <cellStyle name="optionalSelection 3" xfId="31958"/>
    <cellStyle name="optionalSelection 3 10" xfId="31959"/>
    <cellStyle name="optionalSelection 3 11" xfId="31960"/>
    <cellStyle name="optionalSelection 3 12" xfId="31961"/>
    <cellStyle name="optionalSelection 3 13" xfId="31962"/>
    <cellStyle name="optionalSelection 3 14" xfId="31963"/>
    <cellStyle name="optionalSelection 3 15" xfId="31964"/>
    <cellStyle name="optionalSelection 3 16" xfId="31965"/>
    <cellStyle name="optionalSelection 3 2" xfId="31966"/>
    <cellStyle name="optionalSelection 3 2 10" xfId="31967"/>
    <cellStyle name="optionalSelection 3 2 11" xfId="31968"/>
    <cellStyle name="optionalSelection 3 2 12" xfId="31969"/>
    <cellStyle name="optionalSelection 3 2 13" xfId="31970"/>
    <cellStyle name="optionalSelection 3 2 14" xfId="31971"/>
    <cellStyle name="optionalSelection 3 2 15" xfId="31972"/>
    <cellStyle name="optionalSelection 3 2 16" xfId="31973"/>
    <cellStyle name="optionalSelection 3 2 17" xfId="31974"/>
    <cellStyle name="optionalSelection 3 2 18" xfId="31975"/>
    <cellStyle name="optionalSelection 3 2 2" xfId="31976"/>
    <cellStyle name="optionalSelection 3 2 2 2" xfId="31977"/>
    <cellStyle name="optionalSelection 3 2 2_note 2_FTAResultat" xfId="31978"/>
    <cellStyle name="optionalSelection 3 2 3" xfId="31979"/>
    <cellStyle name="optionalSelection 3 2 3 2" xfId="31980"/>
    <cellStyle name="optionalSelection 3 2 3_note 2_FTAResultat" xfId="31981"/>
    <cellStyle name="optionalSelection 3 2 4" xfId="31982"/>
    <cellStyle name="optionalSelection 3 2 4 2" xfId="31983"/>
    <cellStyle name="optionalSelection 3 2 4_note 2_FTAResultat" xfId="31984"/>
    <cellStyle name="optionalSelection 3 2 5" xfId="31985"/>
    <cellStyle name="optionalSelection 3 2 5 2" xfId="31986"/>
    <cellStyle name="optionalSelection 3 2 6" xfId="31987"/>
    <cellStyle name="optionalSelection 3 2 7" xfId="31988"/>
    <cellStyle name="optionalSelection 3 2 8" xfId="31989"/>
    <cellStyle name="optionalSelection 3 2 9" xfId="31990"/>
    <cellStyle name="optionalSelection 3 2_2.1  NEW FTA passage prés BIS" xfId="31991"/>
    <cellStyle name="optionalSelection 3 3" xfId="31992"/>
    <cellStyle name="optionalSelection 3 3 10" xfId="31993"/>
    <cellStyle name="optionalSelection 3 3 11" xfId="31994"/>
    <cellStyle name="optionalSelection 3 3 12" xfId="31995"/>
    <cellStyle name="optionalSelection 3 3 13" xfId="31996"/>
    <cellStyle name="optionalSelection 3 3 14" xfId="31997"/>
    <cellStyle name="optionalSelection 3 3 15" xfId="31998"/>
    <cellStyle name="optionalSelection 3 3 16" xfId="31999"/>
    <cellStyle name="optionalSelection 3 3 17" xfId="32000"/>
    <cellStyle name="optionalSelection 3 3 18" xfId="32001"/>
    <cellStyle name="optionalSelection 3 3 2" xfId="32002"/>
    <cellStyle name="optionalSelection 3 3 2 2" xfId="32003"/>
    <cellStyle name="optionalSelection 3 3 2_note 2_FTAResultat" xfId="32004"/>
    <cellStyle name="optionalSelection 3 3 3" xfId="32005"/>
    <cellStyle name="optionalSelection 3 3 3 2" xfId="32006"/>
    <cellStyle name="optionalSelection 3 3 3_note 2_FTAResultat" xfId="32007"/>
    <cellStyle name="optionalSelection 3 3 4" xfId="32008"/>
    <cellStyle name="optionalSelection 3 3 4 2" xfId="32009"/>
    <cellStyle name="optionalSelection 3 3 4_note 2_FTAResultat" xfId="32010"/>
    <cellStyle name="optionalSelection 3 3 5" xfId="32011"/>
    <cellStyle name="optionalSelection 3 3 5 2" xfId="32012"/>
    <cellStyle name="optionalSelection 3 3 6" xfId="32013"/>
    <cellStyle name="optionalSelection 3 3 7" xfId="32014"/>
    <cellStyle name="optionalSelection 3 3 8" xfId="32015"/>
    <cellStyle name="optionalSelection 3 3 9" xfId="32016"/>
    <cellStyle name="optionalSelection 3 3_note 2_FTAResultat" xfId="32017"/>
    <cellStyle name="optionalSelection 3 4" xfId="32018"/>
    <cellStyle name="optionalSelection 3 4 10" xfId="32019"/>
    <cellStyle name="optionalSelection 3 4 11" xfId="32020"/>
    <cellStyle name="optionalSelection 3 4 12" xfId="32021"/>
    <cellStyle name="optionalSelection 3 4 13" xfId="32022"/>
    <cellStyle name="optionalSelection 3 4 14" xfId="32023"/>
    <cellStyle name="optionalSelection 3 4 15" xfId="32024"/>
    <cellStyle name="optionalSelection 3 4 16" xfId="32025"/>
    <cellStyle name="optionalSelection 3 4 17" xfId="32026"/>
    <cellStyle name="optionalSelection 3 4 18" xfId="32027"/>
    <cellStyle name="optionalSelection 3 4 2" xfId="32028"/>
    <cellStyle name="optionalSelection 3 4 2 2" xfId="32029"/>
    <cellStyle name="optionalSelection 3 4 2_note 2_FTAResultat" xfId="32030"/>
    <cellStyle name="optionalSelection 3 4 3" xfId="32031"/>
    <cellStyle name="optionalSelection 3 4 3 2" xfId="32032"/>
    <cellStyle name="optionalSelection 3 4 3_note 2_FTAResultat" xfId="32033"/>
    <cellStyle name="optionalSelection 3 4 4" xfId="32034"/>
    <cellStyle name="optionalSelection 3 4 4 2" xfId="32035"/>
    <cellStyle name="optionalSelection 3 4 4_note 2_FTAResultat" xfId="32036"/>
    <cellStyle name="optionalSelection 3 4 5" xfId="32037"/>
    <cellStyle name="optionalSelection 3 4 5 2" xfId="32038"/>
    <cellStyle name="optionalSelection 3 4 6" xfId="32039"/>
    <cellStyle name="optionalSelection 3 4 7" xfId="32040"/>
    <cellStyle name="optionalSelection 3 4 8" xfId="32041"/>
    <cellStyle name="optionalSelection 3 4 9" xfId="32042"/>
    <cellStyle name="optionalSelection 3 4_note 2_FTAResultat" xfId="32043"/>
    <cellStyle name="optionalSelection 3 5" xfId="32044"/>
    <cellStyle name="optionalSelection 3 5 10" xfId="32045"/>
    <cellStyle name="optionalSelection 3 5 11" xfId="32046"/>
    <cellStyle name="optionalSelection 3 5 12" xfId="32047"/>
    <cellStyle name="optionalSelection 3 5 13" xfId="32048"/>
    <cellStyle name="optionalSelection 3 5 14" xfId="32049"/>
    <cellStyle name="optionalSelection 3 5 15" xfId="32050"/>
    <cellStyle name="optionalSelection 3 5 16" xfId="32051"/>
    <cellStyle name="optionalSelection 3 5 17" xfId="32052"/>
    <cellStyle name="optionalSelection 3 5 18" xfId="32053"/>
    <cellStyle name="optionalSelection 3 5 2" xfId="32054"/>
    <cellStyle name="optionalSelection 3 5 2 2" xfId="32055"/>
    <cellStyle name="optionalSelection 3 5 2_note 2_FTAResultat" xfId="32056"/>
    <cellStyle name="optionalSelection 3 5 3" xfId="32057"/>
    <cellStyle name="optionalSelection 3 5 3 2" xfId="32058"/>
    <cellStyle name="optionalSelection 3 5 3_note 2_FTAResultat" xfId="32059"/>
    <cellStyle name="optionalSelection 3 5 4" xfId="32060"/>
    <cellStyle name="optionalSelection 3 5 4 2" xfId="32061"/>
    <cellStyle name="optionalSelection 3 5 4_note 2_FTAResultat" xfId="32062"/>
    <cellStyle name="optionalSelection 3 5 5" xfId="32063"/>
    <cellStyle name="optionalSelection 3 5 5 2" xfId="32064"/>
    <cellStyle name="optionalSelection 3 5 6" xfId="32065"/>
    <cellStyle name="optionalSelection 3 5 7" xfId="32066"/>
    <cellStyle name="optionalSelection 3 5 8" xfId="32067"/>
    <cellStyle name="optionalSelection 3 5 9" xfId="32068"/>
    <cellStyle name="optionalSelection 3 5_note 2_FTAResultat" xfId="32069"/>
    <cellStyle name="optionalSelection 3 6" xfId="32070"/>
    <cellStyle name="optionalSelection 3 6 2" xfId="32071"/>
    <cellStyle name="optionalSelection 3 6 3" xfId="32072"/>
    <cellStyle name="optionalSelection 3 6 4" xfId="32073"/>
    <cellStyle name="optionalSelection 3 6 5" xfId="32074"/>
    <cellStyle name="optionalSelection 3 6_note 2_FTAResultat" xfId="32075"/>
    <cellStyle name="optionalSelection 3 7" xfId="32076"/>
    <cellStyle name="optionalSelection 3 7 2" xfId="32077"/>
    <cellStyle name="optionalSelection 3 7_note 2_FTAResultat" xfId="32078"/>
    <cellStyle name="optionalSelection 3 8" xfId="32079"/>
    <cellStyle name="optionalSelection 3 8 2" xfId="32080"/>
    <cellStyle name="optionalSelection 3 8_note 2_FTAResultat" xfId="32081"/>
    <cellStyle name="optionalSelection 3 9" xfId="32082"/>
    <cellStyle name="optionalSelection 3 9 2" xfId="32083"/>
    <cellStyle name="optionalSelection 3 9_note 2_FTAResultat" xfId="32084"/>
    <cellStyle name="optionalSelection 3_2.1  NEW FTA passage prés BIS" xfId="32085"/>
    <cellStyle name="optionalSelection 4" xfId="32086"/>
    <cellStyle name="optionalSelection 4 10" xfId="32087"/>
    <cellStyle name="optionalSelection 4 11" xfId="32088"/>
    <cellStyle name="optionalSelection 4 12" xfId="32089"/>
    <cellStyle name="optionalSelection 4 13" xfId="32090"/>
    <cellStyle name="optionalSelection 4 14" xfId="32091"/>
    <cellStyle name="optionalSelection 4 15" xfId="32092"/>
    <cellStyle name="optionalSelection 4 2" xfId="32093"/>
    <cellStyle name="optionalSelection 4 2 10" xfId="32094"/>
    <cellStyle name="optionalSelection 4 2 11" xfId="32095"/>
    <cellStyle name="optionalSelection 4 2 12" xfId="32096"/>
    <cellStyle name="optionalSelection 4 2 13" xfId="32097"/>
    <cellStyle name="optionalSelection 4 2 14" xfId="32098"/>
    <cellStyle name="optionalSelection 4 2 15" xfId="32099"/>
    <cellStyle name="optionalSelection 4 2 16" xfId="32100"/>
    <cellStyle name="optionalSelection 4 2 17" xfId="32101"/>
    <cellStyle name="optionalSelection 4 2 18" xfId="32102"/>
    <cellStyle name="optionalSelection 4 2 2" xfId="32103"/>
    <cellStyle name="optionalSelection 4 2 2 2" xfId="32104"/>
    <cellStyle name="optionalSelection 4 2 2_note 2_FTAResultat" xfId="32105"/>
    <cellStyle name="optionalSelection 4 2 3" xfId="32106"/>
    <cellStyle name="optionalSelection 4 2 3 2" xfId="32107"/>
    <cellStyle name="optionalSelection 4 2 3_note 2_FTAResultat" xfId="32108"/>
    <cellStyle name="optionalSelection 4 2 4" xfId="32109"/>
    <cellStyle name="optionalSelection 4 2 4 2" xfId="32110"/>
    <cellStyle name="optionalSelection 4 2 4_note 2_FTAResultat" xfId="32111"/>
    <cellStyle name="optionalSelection 4 2 5" xfId="32112"/>
    <cellStyle name="optionalSelection 4 2 5 2" xfId="32113"/>
    <cellStyle name="optionalSelection 4 2 6" xfId="32114"/>
    <cellStyle name="optionalSelection 4 2 7" xfId="32115"/>
    <cellStyle name="optionalSelection 4 2 8" xfId="32116"/>
    <cellStyle name="optionalSelection 4 2 9" xfId="32117"/>
    <cellStyle name="optionalSelection 4 2_note 2_FTAResultat" xfId="32118"/>
    <cellStyle name="optionalSelection 4 3" xfId="32119"/>
    <cellStyle name="optionalSelection 4 3 10" xfId="32120"/>
    <cellStyle name="optionalSelection 4 3 11" xfId="32121"/>
    <cellStyle name="optionalSelection 4 3 12" xfId="32122"/>
    <cellStyle name="optionalSelection 4 3 13" xfId="32123"/>
    <cellStyle name="optionalSelection 4 3 14" xfId="32124"/>
    <cellStyle name="optionalSelection 4 3 15" xfId="32125"/>
    <cellStyle name="optionalSelection 4 3 16" xfId="32126"/>
    <cellStyle name="optionalSelection 4 3 17" xfId="32127"/>
    <cellStyle name="optionalSelection 4 3 18" xfId="32128"/>
    <cellStyle name="optionalSelection 4 3 2" xfId="32129"/>
    <cellStyle name="optionalSelection 4 3 2 2" xfId="32130"/>
    <cellStyle name="optionalSelection 4 3 2_note 2_FTAResultat" xfId="32131"/>
    <cellStyle name="optionalSelection 4 3 3" xfId="32132"/>
    <cellStyle name="optionalSelection 4 3 3 2" xfId="32133"/>
    <cellStyle name="optionalSelection 4 3 3_note 2_FTAResultat" xfId="32134"/>
    <cellStyle name="optionalSelection 4 3 4" xfId="32135"/>
    <cellStyle name="optionalSelection 4 3 4 2" xfId="32136"/>
    <cellStyle name="optionalSelection 4 3 4_note 2_FTAResultat" xfId="32137"/>
    <cellStyle name="optionalSelection 4 3 5" xfId="32138"/>
    <cellStyle name="optionalSelection 4 3 5 2" xfId="32139"/>
    <cellStyle name="optionalSelection 4 3 6" xfId="32140"/>
    <cellStyle name="optionalSelection 4 3 7" xfId="32141"/>
    <cellStyle name="optionalSelection 4 3 8" xfId="32142"/>
    <cellStyle name="optionalSelection 4 3 9" xfId="32143"/>
    <cellStyle name="optionalSelection 4 3_note 2_FTAResultat" xfId="32144"/>
    <cellStyle name="optionalSelection 4 4" xfId="32145"/>
    <cellStyle name="optionalSelection 4 4 10" xfId="32146"/>
    <cellStyle name="optionalSelection 4 4 11" xfId="32147"/>
    <cellStyle name="optionalSelection 4 4 12" xfId="32148"/>
    <cellStyle name="optionalSelection 4 4 13" xfId="32149"/>
    <cellStyle name="optionalSelection 4 4 14" xfId="32150"/>
    <cellStyle name="optionalSelection 4 4 15" xfId="32151"/>
    <cellStyle name="optionalSelection 4 4 16" xfId="32152"/>
    <cellStyle name="optionalSelection 4 4 17" xfId="32153"/>
    <cellStyle name="optionalSelection 4 4 18" xfId="32154"/>
    <cellStyle name="optionalSelection 4 4 2" xfId="32155"/>
    <cellStyle name="optionalSelection 4 4 2 2" xfId="32156"/>
    <cellStyle name="optionalSelection 4 4 2_note 2_FTAResultat" xfId="32157"/>
    <cellStyle name="optionalSelection 4 4 3" xfId="32158"/>
    <cellStyle name="optionalSelection 4 4 3 2" xfId="32159"/>
    <cellStyle name="optionalSelection 4 4 3_note 2_FTAResultat" xfId="32160"/>
    <cellStyle name="optionalSelection 4 4 4" xfId="32161"/>
    <cellStyle name="optionalSelection 4 4 4 2" xfId="32162"/>
    <cellStyle name="optionalSelection 4 4 4_note 2_FTAResultat" xfId="32163"/>
    <cellStyle name="optionalSelection 4 4 5" xfId="32164"/>
    <cellStyle name="optionalSelection 4 4 5 2" xfId="32165"/>
    <cellStyle name="optionalSelection 4 4 6" xfId="32166"/>
    <cellStyle name="optionalSelection 4 4 7" xfId="32167"/>
    <cellStyle name="optionalSelection 4 4 8" xfId="32168"/>
    <cellStyle name="optionalSelection 4 4 9" xfId="32169"/>
    <cellStyle name="optionalSelection 4 4_note 2_FTAResultat" xfId="32170"/>
    <cellStyle name="optionalSelection 4 5" xfId="32171"/>
    <cellStyle name="optionalSelection 4 5 10" xfId="32172"/>
    <cellStyle name="optionalSelection 4 5 11" xfId="32173"/>
    <cellStyle name="optionalSelection 4 5 12" xfId="32174"/>
    <cellStyle name="optionalSelection 4 5 13" xfId="32175"/>
    <cellStyle name="optionalSelection 4 5 14" xfId="32176"/>
    <cellStyle name="optionalSelection 4 5 15" xfId="32177"/>
    <cellStyle name="optionalSelection 4 5 16" xfId="32178"/>
    <cellStyle name="optionalSelection 4 5 17" xfId="32179"/>
    <cellStyle name="optionalSelection 4 5 18" xfId="32180"/>
    <cellStyle name="optionalSelection 4 5 2" xfId="32181"/>
    <cellStyle name="optionalSelection 4 5 2 2" xfId="32182"/>
    <cellStyle name="optionalSelection 4 5 2_note 2_FTAResultat" xfId="32183"/>
    <cellStyle name="optionalSelection 4 5 3" xfId="32184"/>
    <cellStyle name="optionalSelection 4 5 3 2" xfId="32185"/>
    <cellStyle name="optionalSelection 4 5 3_note 2_FTAResultat" xfId="32186"/>
    <cellStyle name="optionalSelection 4 5 4" xfId="32187"/>
    <cellStyle name="optionalSelection 4 5 4 2" xfId="32188"/>
    <cellStyle name="optionalSelection 4 5 4_note 2_FTAResultat" xfId="32189"/>
    <cellStyle name="optionalSelection 4 5 5" xfId="32190"/>
    <cellStyle name="optionalSelection 4 5 5 2" xfId="32191"/>
    <cellStyle name="optionalSelection 4 5 6" xfId="32192"/>
    <cellStyle name="optionalSelection 4 5 7" xfId="32193"/>
    <cellStyle name="optionalSelection 4 5 8" xfId="32194"/>
    <cellStyle name="optionalSelection 4 5 9" xfId="32195"/>
    <cellStyle name="optionalSelection 4 5_note 2_FTAResultat" xfId="32196"/>
    <cellStyle name="optionalSelection 4 6" xfId="32197"/>
    <cellStyle name="optionalSelection 4 6 2" xfId="32198"/>
    <cellStyle name="optionalSelection 4 6 3" xfId="32199"/>
    <cellStyle name="optionalSelection 4 6 4" xfId="32200"/>
    <cellStyle name="optionalSelection 4 6 5" xfId="32201"/>
    <cellStyle name="optionalSelection 4 6_note 2_FTAResultat" xfId="32202"/>
    <cellStyle name="optionalSelection 4 7" xfId="32203"/>
    <cellStyle name="optionalSelection 4 7 2" xfId="32204"/>
    <cellStyle name="optionalSelection 4 7_note 2_FTAResultat" xfId="32205"/>
    <cellStyle name="optionalSelection 4 8" xfId="32206"/>
    <cellStyle name="optionalSelection 4 8 2" xfId="32207"/>
    <cellStyle name="optionalSelection 4 8_note 2_FTAResultat" xfId="32208"/>
    <cellStyle name="optionalSelection 4 9" xfId="32209"/>
    <cellStyle name="optionalSelection 4 9 2" xfId="32210"/>
    <cellStyle name="optionalSelection 4 9_note 2_FTAResultat" xfId="32211"/>
    <cellStyle name="optionalSelection 4_2.1  NEW FTA passage prés BIS" xfId="32212"/>
    <cellStyle name="optionalSelection 5" xfId="32213"/>
    <cellStyle name="optionalSelection 5 2" xfId="32214"/>
    <cellStyle name="optionalSelection 5 3" xfId="32215"/>
    <cellStyle name="optionalSelection 5_2.1  NEW FTA passage prés BIS" xfId="32216"/>
    <cellStyle name="optionalSelection 6" xfId="32217"/>
    <cellStyle name="optionalSelection 6 2" xfId="32218"/>
    <cellStyle name="optionalSelection 6 3" xfId="32219"/>
    <cellStyle name="optionalSelection 6_2.1  NEW FTA passage prés BIS" xfId="32220"/>
    <cellStyle name="optionalSelection 7" xfId="32221"/>
    <cellStyle name="optionalSelection 8" xfId="32222"/>
    <cellStyle name="optionalSelection 9" xfId="32223"/>
    <cellStyle name="optionalSelection_2.1  NEW FTA passage prés BIS" xfId="32224"/>
    <cellStyle name="optionalText" xfId="32225"/>
    <cellStyle name="optionalText 2" xfId="32226"/>
    <cellStyle name="optionalText 2 10" xfId="32227"/>
    <cellStyle name="optionalText 2 11" xfId="32228"/>
    <cellStyle name="optionalText 2 12" xfId="32229"/>
    <cellStyle name="optionalText 2 13" xfId="32230"/>
    <cellStyle name="optionalText 2 14" xfId="32231"/>
    <cellStyle name="optionalText 2 15" xfId="32232"/>
    <cellStyle name="optionalText 2 16" xfId="32233"/>
    <cellStyle name="optionalText 2 2" xfId="32234"/>
    <cellStyle name="optionalText 2 2 10" xfId="32235"/>
    <cellStyle name="optionalText 2 2 11" xfId="32236"/>
    <cellStyle name="optionalText 2 2 12" xfId="32237"/>
    <cellStyle name="optionalText 2 2 13" xfId="32238"/>
    <cellStyle name="optionalText 2 2 14" xfId="32239"/>
    <cellStyle name="optionalText 2 2 15" xfId="32240"/>
    <cellStyle name="optionalText 2 2 16" xfId="32241"/>
    <cellStyle name="optionalText 2 2 17" xfId="32242"/>
    <cellStyle name="optionalText 2 2 18" xfId="32243"/>
    <cellStyle name="optionalText 2 2 2" xfId="32244"/>
    <cellStyle name="optionalText 2 2 2 2" xfId="32245"/>
    <cellStyle name="optionalText 2 2 2_note 2_FTAResultat" xfId="32246"/>
    <cellStyle name="optionalText 2 2 3" xfId="32247"/>
    <cellStyle name="optionalText 2 2 3 2" xfId="32248"/>
    <cellStyle name="optionalText 2 2 3_note 2_FTAResultat" xfId="32249"/>
    <cellStyle name="optionalText 2 2 4" xfId="32250"/>
    <cellStyle name="optionalText 2 2 4 2" xfId="32251"/>
    <cellStyle name="optionalText 2 2 4_note 2_FTAResultat" xfId="32252"/>
    <cellStyle name="optionalText 2 2 5" xfId="32253"/>
    <cellStyle name="optionalText 2 2 5 2" xfId="32254"/>
    <cellStyle name="optionalText 2 2 6" xfId="32255"/>
    <cellStyle name="optionalText 2 2 7" xfId="32256"/>
    <cellStyle name="optionalText 2 2 8" xfId="32257"/>
    <cellStyle name="optionalText 2 2 9" xfId="32258"/>
    <cellStyle name="optionalText 2 2_2.1  NEW FTA passage prés BIS" xfId="32259"/>
    <cellStyle name="optionalText 2 3" xfId="32260"/>
    <cellStyle name="optionalText 2 3 10" xfId="32261"/>
    <cellStyle name="optionalText 2 3 11" xfId="32262"/>
    <cellStyle name="optionalText 2 3 12" xfId="32263"/>
    <cellStyle name="optionalText 2 3 13" xfId="32264"/>
    <cellStyle name="optionalText 2 3 14" xfId="32265"/>
    <cellStyle name="optionalText 2 3 15" xfId="32266"/>
    <cellStyle name="optionalText 2 3 16" xfId="32267"/>
    <cellStyle name="optionalText 2 3 17" xfId="32268"/>
    <cellStyle name="optionalText 2 3 18" xfId="32269"/>
    <cellStyle name="optionalText 2 3 2" xfId="32270"/>
    <cellStyle name="optionalText 2 3 2 2" xfId="32271"/>
    <cellStyle name="optionalText 2 3 2_note 2_FTAResultat" xfId="32272"/>
    <cellStyle name="optionalText 2 3 3" xfId="32273"/>
    <cellStyle name="optionalText 2 3 3 2" xfId="32274"/>
    <cellStyle name="optionalText 2 3 3_note 2_FTAResultat" xfId="32275"/>
    <cellStyle name="optionalText 2 3 4" xfId="32276"/>
    <cellStyle name="optionalText 2 3 4 2" xfId="32277"/>
    <cellStyle name="optionalText 2 3 4_note 2_FTAResultat" xfId="32278"/>
    <cellStyle name="optionalText 2 3 5" xfId="32279"/>
    <cellStyle name="optionalText 2 3 5 2" xfId="32280"/>
    <cellStyle name="optionalText 2 3 6" xfId="32281"/>
    <cellStyle name="optionalText 2 3 7" xfId="32282"/>
    <cellStyle name="optionalText 2 3 8" xfId="32283"/>
    <cellStyle name="optionalText 2 3 9" xfId="32284"/>
    <cellStyle name="optionalText 2 3_note 2_FTAResultat" xfId="32285"/>
    <cellStyle name="optionalText 2 4" xfId="32286"/>
    <cellStyle name="optionalText 2 4 10" xfId="32287"/>
    <cellStyle name="optionalText 2 4 11" xfId="32288"/>
    <cellStyle name="optionalText 2 4 12" xfId="32289"/>
    <cellStyle name="optionalText 2 4 13" xfId="32290"/>
    <cellStyle name="optionalText 2 4 14" xfId="32291"/>
    <cellStyle name="optionalText 2 4 15" xfId="32292"/>
    <cellStyle name="optionalText 2 4 16" xfId="32293"/>
    <cellStyle name="optionalText 2 4 17" xfId="32294"/>
    <cellStyle name="optionalText 2 4 18" xfId="32295"/>
    <cellStyle name="optionalText 2 4 2" xfId="32296"/>
    <cellStyle name="optionalText 2 4 2 2" xfId="32297"/>
    <cellStyle name="optionalText 2 4 2_note 2_FTAResultat" xfId="32298"/>
    <cellStyle name="optionalText 2 4 3" xfId="32299"/>
    <cellStyle name="optionalText 2 4 3 2" xfId="32300"/>
    <cellStyle name="optionalText 2 4 3_note 2_FTAResultat" xfId="32301"/>
    <cellStyle name="optionalText 2 4 4" xfId="32302"/>
    <cellStyle name="optionalText 2 4 4 2" xfId="32303"/>
    <cellStyle name="optionalText 2 4 4_note 2_FTAResultat" xfId="32304"/>
    <cellStyle name="optionalText 2 4 5" xfId="32305"/>
    <cellStyle name="optionalText 2 4 5 2" xfId="32306"/>
    <cellStyle name="optionalText 2 4 6" xfId="32307"/>
    <cellStyle name="optionalText 2 4 7" xfId="32308"/>
    <cellStyle name="optionalText 2 4 8" xfId="32309"/>
    <cellStyle name="optionalText 2 4 9" xfId="32310"/>
    <cellStyle name="optionalText 2 4_note 2_FTAResultat" xfId="32311"/>
    <cellStyle name="optionalText 2 5" xfId="32312"/>
    <cellStyle name="optionalText 2 5 10" xfId="32313"/>
    <cellStyle name="optionalText 2 5 11" xfId="32314"/>
    <cellStyle name="optionalText 2 5 12" xfId="32315"/>
    <cellStyle name="optionalText 2 5 13" xfId="32316"/>
    <cellStyle name="optionalText 2 5 14" xfId="32317"/>
    <cellStyle name="optionalText 2 5 15" xfId="32318"/>
    <cellStyle name="optionalText 2 5 16" xfId="32319"/>
    <cellStyle name="optionalText 2 5 17" xfId="32320"/>
    <cellStyle name="optionalText 2 5 18" xfId="32321"/>
    <cellStyle name="optionalText 2 5 2" xfId="32322"/>
    <cellStyle name="optionalText 2 5 2 2" xfId="32323"/>
    <cellStyle name="optionalText 2 5 2_note 2_FTAResultat" xfId="32324"/>
    <cellStyle name="optionalText 2 5 3" xfId="32325"/>
    <cellStyle name="optionalText 2 5 3 2" xfId="32326"/>
    <cellStyle name="optionalText 2 5 3_note 2_FTAResultat" xfId="32327"/>
    <cellStyle name="optionalText 2 5 4" xfId="32328"/>
    <cellStyle name="optionalText 2 5 4 2" xfId="32329"/>
    <cellStyle name="optionalText 2 5 4_note 2_FTAResultat" xfId="32330"/>
    <cellStyle name="optionalText 2 5 5" xfId="32331"/>
    <cellStyle name="optionalText 2 5 5 2" xfId="32332"/>
    <cellStyle name="optionalText 2 5 6" xfId="32333"/>
    <cellStyle name="optionalText 2 5 7" xfId="32334"/>
    <cellStyle name="optionalText 2 5 8" xfId="32335"/>
    <cellStyle name="optionalText 2 5 9" xfId="32336"/>
    <cellStyle name="optionalText 2 5_note 2_FTAResultat" xfId="32337"/>
    <cellStyle name="optionalText 2 6" xfId="32338"/>
    <cellStyle name="optionalText 2 6 2" xfId="32339"/>
    <cellStyle name="optionalText 2 6 3" xfId="32340"/>
    <cellStyle name="optionalText 2 6 4" xfId="32341"/>
    <cellStyle name="optionalText 2 6 5" xfId="32342"/>
    <cellStyle name="optionalText 2 6_note 2_FTAResultat" xfId="32343"/>
    <cellStyle name="optionalText 2 7" xfId="32344"/>
    <cellStyle name="optionalText 2 7 2" xfId="32345"/>
    <cellStyle name="optionalText 2 7_note 2_FTAResultat" xfId="32346"/>
    <cellStyle name="optionalText 2 8" xfId="32347"/>
    <cellStyle name="optionalText 2 8 2" xfId="32348"/>
    <cellStyle name="optionalText 2 8_note 2_FTAResultat" xfId="32349"/>
    <cellStyle name="optionalText 2 9" xfId="32350"/>
    <cellStyle name="optionalText 2 9 2" xfId="32351"/>
    <cellStyle name="optionalText 2 9_note 2_FTAResultat" xfId="32352"/>
    <cellStyle name="optionalText 2_2.1  NEW FTA passage prés BIS" xfId="32353"/>
    <cellStyle name="optionalText 3" xfId="32354"/>
    <cellStyle name="optionalText 3 10" xfId="32355"/>
    <cellStyle name="optionalText 3 11" xfId="32356"/>
    <cellStyle name="optionalText 3 12" xfId="32357"/>
    <cellStyle name="optionalText 3 13" xfId="32358"/>
    <cellStyle name="optionalText 3 14" xfId="32359"/>
    <cellStyle name="optionalText 3 15" xfId="32360"/>
    <cellStyle name="optionalText 3 16" xfId="32361"/>
    <cellStyle name="optionalText 3 2" xfId="32362"/>
    <cellStyle name="optionalText 3 2 10" xfId="32363"/>
    <cellStyle name="optionalText 3 2 11" xfId="32364"/>
    <cellStyle name="optionalText 3 2 12" xfId="32365"/>
    <cellStyle name="optionalText 3 2 13" xfId="32366"/>
    <cellStyle name="optionalText 3 2 14" xfId="32367"/>
    <cellStyle name="optionalText 3 2 15" xfId="32368"/>
    <cellStyle name="optionalText 3 2 16" xfId="32369"/>
    <cellStyle name="optionalText 3 2 17" xfId="32370"/>
    <cellStyle name="optionalText 3 2 18" xfId="32371"/>
    <cellStyle name="optionalText 3 2 2" xfId="32372"/>
    <cellStyle name="optionalText 3 2 2 2" xfId="32373"/>
    <cellStyle name="optionalText 3 2 2_note 2_FTAResultat" xfId="32374"/>
    <cellStyle name="optionalText 3 2 3" xfId="32375"/>
    <cellStyle name="optionalText 3 2 3 2" xfId="32376"/>
    <cellStyle name="optionalText 3 2 3_note 2_FTAResultat" xfId="32377"/>
    <cellStyle name="optionalText 3 2 4" xfId="32378"/>
    <cellStyle name="optionalText 3 2 4 2" xfId="32379"/>
    <cellStyle name="optionalText 3 2 4_note 2_FTAResultat" xfId="32380"/>
    <cellStyle name="optionalText 3 2 5" xfId="32381"/>
    <cellStyle name="optionalText 3 2 5 2" xfId="32382"/>
    <cellStyle name="optionalText 3 2 6" xfId="32383"/>
    <cellStyle name="optionalText 3 2 7" xfId="32384"/>
    <cellStyle name="optionalText 3 2 8" xfId="32385"/>
    <cellStyle name="optionalText 3 2 9" xfId="32386"/>
    <cellStyle name="optionalText 3 2_2.1  NEW FTA passage prés BIS" xfId="32387"/>
    <cellStyle name="optionalText 3 3" xfId="32388"/>
    <cellStyle name="optionalText 3 3 10" xfId="32389"/>
    <cellStyle name="optionalText 3 3 11" xfId="32390"/>
    <cellStyle name="optionalText 3 3 12" xfId="32391"/>
    <cellStyle name="optionalText 3 3 13" xfId="32392"/>
    <cellStyle name="optionalText 3 3 14" xfId="32393"/>
    <cellStyle name="optionalText 3 3 15" xfId="32394"/>
    <cellStyle name="optionalText 3 3 16" xfId="32395"/>
    <cellStyle name="optionalText 3 3 17" xfId="32396"/>
    <cellStyle name="optionalText 3 3 18" xfId="32397"/>
    <cellStyle name="optionalText 3 3 2" xfId="32398"/>
    <cellStyle name="optionalText 3 3 2 2" xfId="32399"/>
    <cellStyle name="optionalText 3 3 2_note 2_FTAResultat" xfId="32400"/>
    <cellStyle name="optionalText 3 3 3" xfId="32401"/>
    <cellStyle name="optionalText 3 3 3 2" xfId="32402"/>
    <cellStyle name="optionalText 3 3 3_note 2_FTAResultat" xfId="32403"/>
    <cellStyle name="optionalText 3 3 4" xfId="32404"/>
    <cellStyle name="optionalText 3 3 4 2" xfId="32405"/>
    <cellStyle name="optionalText 3 3 4_note 2_FTAResultat" xfId="32406"/>
    <cellStyle name="optionalText 3 3 5" xfId="32407"/>
    <cellStyle name="optionalText 3 3 5 2" xfId="32408"/>
    <cellStyle name="optionalText 3 3 6" xfId="32409"/>
    <cellStyle name="optionalText 3 3 7" xfId="32410"/>
    <cellStyle name="optionalText 3 3 8" xfId="32411"/>
    <cellStyle name="optionalText 3 3 9" xfId="32412"/>
    <cellStyle name="optionalText 3 3_note 2_FTAResultat" xfId="32413"/>
    <cellStyle name="optionalText 3 4" xfId="32414"/>
    <cellStyle name="optionalText 3 4 10" xfId="32415"/>
    <cellStyle name="optionalText 3 4 11" xfId="32416"/>
    <cellStyle name="optionalText 3 4 12" xfId="32417"/>
    <cellStyle name="optionalText 3 4 13" xfId="32418"/>
    <cellStyle name="optionalText 3 4 14" xfId="32419"/>
    <cellStyle name="optionalText 3 4 15" xfId="32420"/>
    <cellStyle name="optionalText 3 4 16" xfId="32421"/>
    <cellStyle name="optionalText 3 4 17" xfId="32422"/>
    <cellStyle name="optionalText 3 4 18" xfId="32423"/>
    <cellStyle name="optionalText 3 4 2" xfId="32424"/>
    <cellStyle name="optionalText 3 4 2 2" xfId="32425"/>
    <cellStyle name="optionalText 3 4 2_note 2_FTAResultat" xfId="32426"/>
    <cellStyle name="optionalText 3 4 3" xfId="32427"/>
    <cellStyle name="optionalText 3 4 3 2" xfId="32428"/>
    <cellStyle name="optionalText 3 4 3_note 2_FTAResultat" xfId="32429"/>
    <cellStyle name="optionalText 3 4 4" xfId="32430"/>
    <cellStyle name="optionalText 3 4 4 2" xfId="32431"/>
    <cellStyle name="optionalText 3 4 4_note 2_FTAResultat" xfId="32432"/>
    <cellStyle name="optionalText 3 4 5" xfId="32433"/>
    <cellStyle name="optionalText 3 4 5 2" xfId="32434"/>
    <cellStyle name="optionalText 3 4 6" xfId="32435"/>
    <cellStyle name="optionalText 3 4 7" xfId="32436"/>
    <cellStyle name="optionalText 3 4 8" xfId="32437"/>
    <cellStyle name="optionalText 3 4 9" xfId="32438"/>
    <cellStyle name="optionalText 3 4_note 2_FTAResultat" xfId="32439"/>
    <cellStyle name="optionalText 3 5" xfId="32440"/>
    <cellStyle name="optionalText 3 5 10" xfId="32441"/>
    <cellStyle name="optionalText 3 5 11" xfId="32442"/>
    <cellStyle name="optionalText 3 5 12" xfId="32443"/>
    <cellStyle name="optionalText 3 5 13" xfId="32444"/>
    <cellStyle name="optionalText 3 5 14" xfId="32445"/>
    <cellStyle name="optionalText 3 5 15" xfId="32446"/>
    <cellStyle name="optionalText 3 5 16" xfId="32447"/>
    <cellStyle name="optionalText 3 5 17" xfId="32448"/>
    <cellStyle name="optionalText 3 5 18" xfId="32449"/>
    <cellStyle name="optionalText 3 5 2" xfId="32450"/>
    <cellStyle name="optionalText 3 5 2 2" xfId="32451"/>
    <cellStyle name="optionalText 3 5 2_note 2_FTAResultat" xfId="32452"/>
    <cellStyle name="optionalText 3 5 3" xfId="32453"/>
    <cellStyle name="optionalText 3 5 3 2" xfId="32454"/>
    <cellStyle name="optionalText 3 5 3_note 2_FTAResultat" xfId="32455"/>
    <cellStyle name="optionalText 3 5 4" xfId="32456"/>
    <cellStyle name="optionalText 3 5 4 2" xfId="32457"/>
    <cellStyle name="optionalText 3 5 4_note 2_FTAResultat" xfId="32458"/>
    <cellStyle name="optionalText 3 5 5" xfId="32459"/>
    <cellStyle name="optionalText 3 5 5 2" xfId="32460"/>
    <cellStyle name="optionalText 3 5 6" xfId="32461"/>
    <cellStyle name="optionalText 3 5 7" xfId="32462"/>
    <cellStyle name="optionalText 3 5 8" xfId="32463"/>
    <cellStyle name="optionalText 3 5 9" xfId="32464"/>
    <cellStyle name="optionalText 3 5_note 2_FTAResultat" xfId="32465"/>
    <cellStyle name="optionalText 3 6" xfId="32466"/>
    <cellStyle name="optionalText 3 6 2" xfId="32467"/>
    <cellStyle name="optionalText 3 6 3" xfId="32468"/>
    <cellStyle name="optionalText 3 6 4" xfId="32469"/>
    <cellStyle name="optionalText 3 6 5" xfId="32470"/>
    <cellStyle name="optionalText 3 6_note 2_FTAResultat" xfId="32471"/>
    <cellStyle name="optionalText 3 7" xfId="32472"/>
    <cellStyle name="optionalText 3 7 2" xfId="32473"/>
    <cellStyle name="optionalText 3 7_note 2_FTAResultat" xfId="32474"/>
    <cellStyle name="optionalText 3 8" xfId="32475"/>
    <cellStyle name="optionalText 3 8 2" xfId="32476"/>
    <cellStyle name="optionalText 3 8_note 2_FTAResultat" xfId="32477"/>
    <cellStyle name="optionalText 3 9" xfId="32478"/>
    <cellStyle name="optionalText 3 9 2" xfId="32479"/>
    <cellStyle name="optionalText 3 9_note 2_FTAResultat" xfId="32480"/>
    <cellStyle name="optionalText 3_2.1  NEW FTA passage prés BIS" xfId="32481"/>
    <cellStyle name="optionalText 4" xfId="32482"/>
    <cellStyle name="optionalText 4 10" xfId="32483"/>
    <cellStyle name="optionalText 4 11" xfId="32484"/>
    <cellStyle name="optionalText 4 12" xfId="32485"/>
    <cellStyle name="optionalText 4 13" xfId="32486"/>
    <cellStyle name="optionalText 4 14" xfId="32487"/>
    <cellStyle name="optionalText 4 15" xfId="32488"/>
    <cellStyle name="optionalText 4 2" xfId="32489"/>
    <cellStyle name="optionalText 4 2 10" xfId="32490"/>
    <cellStyle name="optionalText 4 2 11" xfId="32491"/>
    <cellStyle name="optionalText 4 2 12" xfId="32492"/>
    <cellStyle name="optionalText 4 2 13" xfId="32493"/>
    <cellStyle name="optionalText 4 2 14" xfId="32494"/>
    <cellStyle name="optionalText 4 2 15" xfId="32495"/>
    <cellStyle name="optionalText 4 2 16" xfId="32496"/>
    <cellStyle name="optionalText 4 2 17" xfId="32497"/>
    <cellStyle name="optionalText 4 2 18" xfId="32498"/>
    <cellStyle name="optionalText 4 2 2" xfId="32499"/>
    <cellStyle name="optionalText 4 2 2 2" xfId="32500"/>
    <cellStyle name="optionalText 4 2 2_note 2_FTAResultat" xfId="32501"/>
    <cellStyle name="optionalText 4 2 3" xfId="32502"/>
    <cellStyle name="optionalText 4 2 3 2" xfId="32503"/>
    <cellStyle name="optionalText 4 2 3_note 2_FTAResultat" xfId="32504"/>
    <cellStyle name="optionalText 4 2 4" xfId="32505"/>
    <cellStyle name="optionalText 4 2 4 2" xfId="32506"/>
    <cellStyle name="optionalText 4 2 4_note 2_FTAResultat" xfId="32507"/>
    <cellStyle name="optionalText 4 2 5" xfId="32508"/>
    <cellStyle name="optionalText 4 2 5 2" xfId="32509"/>
    <cellStyle name="optionalText 4 2 6" xfId="32510"/>
    <cellStyle name="optionalText 4 2 7" xfId="32511"/>
    <cellStyle name="optionalText 4 2 8" xfId="32512"/>
    <cellStyle name="optionalText 4 2 9" xfId="32513"/>
    <cellStyle name="optionalText 4 2_note 2_FTAResultat" xfId="32514"/>
    <cellStyle name="optionalText 4 3" xfId="32515"/>
    <cellStyle name="optionalText 4 3 10" xfId="32516"/>
    <cellStyle name="optionalText 4 3 11" xfId="32517"/>
    <cellStyle name="optionalText 4 3 12" xfId="32518"/>
    <cellStyle name="optionalText 4 3 13" xfId="32519"/>
    <cellStyle name="optionalText 4 3 14" xfId="32520"/>
    <cellStyle name="optionalText 4 3 15" xfId="32521"/>
    <cellStyle name="optionalText 4 3 16" xfId="32522"/>
    <cellStyle name="optionalText 4 3 17" xfId="32523"/>
    <cellStyle name="optionalText 4 3 18" xfId="32524"/>
    <cellStyle name="optionalText 4 3 2" xfId="32525"/>
    <cellStyle name="optionalText 4 3 2 2" xfId="32526"/>
    <cellStyle name="optionalText 4 3 2_note 2_FTAResultat" xfId="32527"/>
    <cellStyle name="optionalText 4 3 3" xfId="32528"/>
    <cellStyle name="optionalText 4 3 3 2" xfId="32529"/>
    <cellStyle name="optionalText 4 3 3_note 2_FTAResultat" xfId="32530"/>
    <cellStyle name="optionalText 4 3 4" xfId="32531"/>
    <cellStyle name="optionalText 4 3 4 2" xfId="32532"/>
    <cellStyle name="optionalText 4 3 4_note 2_FTAResultat" xfId="32533"/>
    <cellStyle name="optionalText 4 3 5" xfId="32534"/>
    <cellStyle name="optionalText 4 3 5 2" xfId="32535"/>
    <cellStyle name="optionalText 4 3 6" xfId="32536"/>
    <cellStyle name="optionalText 4 3 7" xfId="32537"/>
    <cellStyle name="optionalText 4 3 8" xfId="32538"/>
    <cellStyle name="optionalText 4 3 9" xfId="32539"/>
    <cellStyle name="optionalText 4 3_note 2_FTAResultat" xfId="32540"/>
    <cellStyle name="optionalText 4 4" xfId="32541"/>
    <cellStyle name="optionalText 4 4 10" xfId="32542"/>
    <cellStyle name="optionalText 4 4 11" xfId="32543"/>
    <cellStyle name="optionalText 4 4 12" xfId="32544"/>
    <cellStyle name="optionalText 4 4 13" xfId="32545"/>
    <cellStyle name="optionalText 4 4 14" xfId="32546"/>
    <cellStyle name="optionalText 4 4 15" xfId="32547"/>
    <cellStyle name="optionalText 4 4 16" xfId="32548"/>
    <cellStyle name="optionalText 4 4 17" xfId="32549"/>
    <cellStyle name="optionalText 4 4 18" xfId="32550"/>
    <cellStyle name="optionalText 4 4 2" xfId="32551"/>
    <cellStyle name="optionalText 4 4 2 2" xfId="32552"/>
    <cellStyle name="optionalText 4 4 2_note 2_FTAResultat" xfId="32553"/>
    <cellStyle name="optionalText 4 4 3" xfId="32554"/>
    <cellStyle name="optionalText 4 4 3 2" xfId="32555"/>
    <cellStyle name="optionalText 4 4 3_note 2_FTAResultat" xfId="32556"/>
    <cellStyle name="optionalText 4 4 4" xfId="32557"/>
    <cellStyle name="optionalText 4 4 4 2" xfId="32558"/>
    <cellStyle name="optionalText 4 4 4_note 2_FTAResultat" xfId="32559"/>
    <cellStyle name="optionalText 4 4 5" xfId="32560"/>
    <cellStyle name="optionalText 4 4 5 2" xfId="32561"/>
    <cellStyle name="optionalText 4 4 6" xfId="32562"/>
    <cellStyle name="optionalText 4 4 7" xfId="32563"/>
    <cellStyle name="optionalText 4 4 8" xfId="32564"/>
    <cellStyle name="optionalText 4 4 9" xfId="32565"/>
    <cellStyle name="optionalText 4 4_note 2_FTAResultat" xfId="32566"/>
    <cellStyle name="optionalText 4 5" xfId="32567"/>
    <cellStyle name="optionalText 4 5 10" xfId="32568"/>
    <cellStyle name="optionalText 4 5 11" xfId="32569"/>
    <cellStyle name="optionalText 4 5 12" xfId="32570"/>
    <cellStyle name="optionalText 4 5 13" xfId="32571"/>
    <cellStyle name="optionalText 4 5 14" xfId="32572"/>
    <cellStyle name="optionalText 4 5 15" xfId="32573"/>
    <cellStyle name="optionalText 4 5 16" xfId="32574"/>
    <cellStyle name="optionalText 4 5 17" xfId="32575"/>
    <cellStyle name="optionalText 4 5 18" xfId="32576"/>
    <cellStyle name="optionalText 4 5 2" xfId="32577"/>
    <cellStyle name="optionalText 4 5 2 2" xfId="32578"/>
    <cellStyle name="optionalText 4 5 2_note 2_FTAResultat" xfId="32579"/>
    <cellStyle name="optionalText 4 5 3" xfId="32580"/>
    <cellStyle name="optionalText 4 5 3 2" xfId="32581"/>
    <cellStyle name="optionalText 4 5 3_note 2_FTAResultat" xfId="32582"/>
    <cellStyle name="optionalText 4 5 4" xfId="32583"/>
    <cellStyle name="optionalText 4 5 4 2" xfId="32584"/>
    <cellStyle name="optionalText 4 5 4_note 2_FTAResultat" xfId="32585"/>
    <cellStyle name="optionalText 4 5 5" xfId="32586"/>
    <cellStyle name="optionalText 4 5 5 2" xfId="32587"/>
    <cellStyle name="optionalText 4 5 6" xfId="32588"/>
    <cellStyle name="optionalText 4 5 7" xfId="32589"/>
    <cellStyle name="optionalText 4 5 8" xfId="32590"/>
    <cellStyle name="optionalText 4 5 9" xfId="32591"/>
    <cellStyle name="optionalText 4 5_note 2_FTAResultat" xfId="32592"/>
    <cellStyle name="optionalText 4 6" xfId="32593"/>
    <cellStyle name="optionalText 4 6 2" xfId="32594"/>
    <cellStyle name="optionalText 4 6 3" xfId="32595"/>
    <cellStyle name="optionalText 4 6 4" xfId="32596"/>
    <cellStyle name="optionalText 4 6 5" xfId="32597"/>
    <cellStyle name="optionalText 4 6_note 2_FTAResultat" xfId="32598"/>
    <cellStyle name="optionalText 4 7" xfId="32599"/>
    <cellStyle name="optionalText 4 7 2" xfId="32600"/>
    <cellStyle name="optionalText 4 7_note 2_FTAResultat" xfId="32601"/>
    <cellStyle name="optionalText 4 8" xfId="32602"/>
    <cellStyle name="optionalText 4 8 2" xfId="32603"/>
    <cellStyle name="optionalText 4 8_note 2_FTAResultat" xfId="32604"/>
    <cellStyle name="optionalText 4 9" xfId="32605"/>
    <cellStyle name="optionalText 4 9 2" xfId="32606"/>
    <cellStyle name="optionalText 4 9_note 2_FTAResultat" xfId="32607"/>
    <cellStyle name="optionalText 4_2.1  NEW FTA passage prés BIS" xfId="32608"/>
    <cellStyle name="optionalText 5" xfId="32609"/>
    <cellStyle name="optionalText 5 2" xfId="32610"/>
    <cellStyle name="optionalText 5 3" xfId="32611"/>
    <cellStyle name="optionalText 5_2.1  NEW FTA passage prés BIS" xfId="32612"/>
    <cellStyle name="optionalText 6" xfId="32613"/>
    <cellStyle name="optionalText 6 2" xfId="32614"/>
    <cellStyle name="optionalText 6 3" xfId="32615"/>
    <cellStyle name="optionalText 6_2.1  NEW FTA passage prés BIS" xfId="32616"/>
    <cellStyle name="optionalText 7" xfId="32617"/>
    <cellStyle name="optionalText 8" xfId="32618"/>
    <cellStyle name="optionalText 9" xfId="32619"/>
    <cellStyle name="optionalText_2.1  NEW FTA passage prés BIS" xfId="32620"/>
    <cellStyle name="Output" xfId="32621"/>
    <cellStyle name="Output 10" xfId="32622"/>
    <cellStyle name="Output 10 2" xfId="32623"/>
    <cellStyle name="Output 10 3" xfId="32624"/>
    <cellStyle name="Output 10 4" xfId="32625"/>
    <cellStyle name="Output 10 5" xfId="32626"/>
    <cellStyle name="Output 10 6" xfId="32627"/>
    <cellStyle name="Output 10_2.1  NEW FTA passage prés BIS" xfId="32628"/>
    <cellStyle name="Output 11" xfId="32629"/>
    <cellStyle name="Output 11 2" xfId="32630"/>
    <cellStyle name="Output 11 3" xfId="32631"/>
    <cellStyle name="Output 11 4" xfId="32632"/>
    <cellStyle name="Output 11 5" xfId="32633"/>
    <cellStyle name="Output 11 6" xfId="32634"/>
    <cellStyle name="Output 11_2.1  NEW FTA passage prés BIS" xfId="32635"/>
    <cellStyle name="Output 12" xfId="32636"/>
    <cellStyle name="Output 12 2" xfId="32637"/>
    <cellStyle name="Output 12 3" xfId="32638"/>
    <cellStyle name="Output 12 4" xfId="32639"/>
    <cellStyle name="Output 12 5" xfId="32640"/>
    <cellStyle name="Output 12 6" xfId="32641"/>
    <cellStyle name="Output 12_2.1  NEW FTA passage prés BIS" xfId="32642"/>
    <cellStyle name="Output 13" xfId="32643"/>
    <cellStyle name="Output 14" xfId="32644"/>
    <cellStyle name="Output 15" xfId="32645"/>
    <cellStyle name="Output 16" xfId="32646"/>
    <cellStyle name="Output 17" xfId="32647"/>
    <cellStyle name="Output 18" xfId="32648"/>
    <cellStyle name="Output 19" xfId="32649"/>
    <cellStyle name="Output 2" xfId="32650"/>
    <cellStyle name="Output 2 10" xfId="32651"/>
    <cellStyle name="Output 2 10 10" xfId="32652"/>
    <cellStyle name="Output 2 10 11" xfId="32653"/>
    <cellStyle name="Output 2 10 12" xfId="32654"/>
    <cellStyle name="Output 2 10 13" xfId="32655"/>
    <cellStyle name="Output 2 10 14" xfId="32656"/>
    <cellStyle name="Output 2 10 15" xfId="32657"/>
    <cellStyle name="Output 2 10 16" xfId="32658"/>
    <cellStyle name="Output 2 10 17" xfId="32659"/>
    <cellStyle name="Output 2 10 18" xfId="32660"/>
    <cellStyle name="Output 2 10 19" xfId="32661"/>
    <cellStyle name="Output 2 10 2" xfId="32662"/>
    <cellStyle name="Output 2 10 2 2" xfId="32663"/>
    <cellStyle name="Output 2 10 2_note 2_FTAResultat" xfId="32664"/>
    <cellStyle name="Output 2 10 20" xfId="32665"/>
    <cellStyle name="Output 2 10 3" xfId="32666"/>
    <cellStyle name="Output 2 10 3 2" xfId="32667"/>
    <cellStyle name="Output 2 10 3_note 2_FTAResultat" xfId="32668"/>
    <cellStyle name="Output 2 10 4" xfId="32669"/>
    <cellStyle name="Output 2 10 4 2" xfId="32670"/>
    <cellStyle name="Output 2 10 4_note 2_FTAResultat" xfId="32671"/>
    <cellStyle name="Output 2 10 5" xfId="32672"/>
    <cellStyle name="Output 2 10 5 2" xfId="32673"/>
    <cellStyle name="Output 2 10 6" xfId="32674"/>
    <cellStyle name="Output 2 10 7" xfId="32675"/>
    <cellStyle name="Output 2 10 8" xfId="32676"/>
    <cellStyle name="Output 2 10 9" xfId="32677"/>
    <cellStyle name="Output 2 10_note 2_FTAResultat" xfId="32678"/>
    <cellStyle name="Output 2 11" xfId="32679"/>
    <cellStyle name="Output 2 11 10" xfId="32680"/>
    <cellStyle name="Output 2 11 11" xfId="32681"/>
    <cellStyle name="Output 2 11 12" xfId="32682"/>
    <cellStyle name="Output 2 11 13" xfId="32683"/>
    <cellStyle name="Output 2 11 14" xfId="32684"/>
    <cellStyle name="Output 2 11 15" xfId="32685"/>
    <cellStyle name="Output 2 11 16" xfId="32686"/>
    <cellStyle name="Output 2 11 17" xfId="32687"/>
    <cellStyle name="Output 2 11 18" xfId="32688"/>
    <cellStyle name="Output 2 11 19" xfId="32689"/>
    <cellStyle name="Output 2 11 2" xfId="32690"/>
    <cellStyle name="Output 2 11 2 2" xfId="32691"/>
    <cellStyle name="Output 2 11 2_note 2_FTAResultat" xfId="32692"/>
    <cellStyle name="Output 2 11 20" xfId="32693"/>
    <cellStyle name="Output 2 11 3" xfId="32694"/>
    <cellStyle name="Output 2 11 3 2" xfId="32695"/>
    <cellStyle name="Output 2 11 3_note 2_FTAResultat" xfId="32696"/>
    <cellStyle name="Output 2 11 4" xfId="32697"/>
    <cellStyle name="Output 2 11 4 2" xfId="32698"/>
    <cellStyle name="Output 2 11 4_note 2_FTAResultat" xfId="32699"/>
    <cellStyle name="Output 2 11 5" xfId="32700"/>
    <cellStyle name="Output 2 11 5 2" xfId="32701"/>
    <cellStyle name="Output 2 11 6" xfId="32702"/>
    <cellStyle name="Output 2 11 7" xfId="32703"/>
    <cellStyle name="Output 2 11 8" xfId="32704"/>
    <cellStyle name="Output 2 11 9" xfId="32705"/>
    <cellStyle name="Output 2 11_note 2_FTAResultat" xfId="32706"/>
    <cellStyle name="Output 2 12" xfId="32707"/>
    <cellStyle name="Output 2 12 10" xfId="32708"/>
    <cellStyle name="Output 2 12 11" xfId="32709"/>
    <cellStyle name="Output 2 12 12" xfId="32710"/>
    <cellStyle name="Output 2 12 13" xfId="32711"/>
    <cellStyle name="Output 2 12 14" xfId="32712"/>
    <cellStyle name="Output 2 12 15" xfId="32713"/>
    <cellStyle name="Output 2 12 16" xfId="32714"/>
    <cellStyle name="Output 2 12 17" xfId="32715"/>
    <cellStyle name="Output 2 12 18" xfId="32716"/>
    <cellStyle name="Output 2 12 19" xfId="32717"/>
    <cellStyle name="Output 2 12 2" xfId="32718"/>
    <cellStyle name="Output 2 12 2 2" xfId="32719"/>
    <cellStyle name="Output 2 12 2_note 2_FTAResultat" xfId="32720"/>
    <cellStyle name="Output 2 12 20" xfId="32721"/>
    <cellStyle name="Output 2 12 3" xfId="32722"/>
    <cellStyle name="Output 2 12 3 2" xfId="32723"/>
    <cellStyle name="Output 2 12 3_note 2_FTAResultat" xfId="32724"/>
    <cellStyle name="Output 2 12 4" xfId="32725"/>
    <cellStyle name="Output 2 12 4 2" xfId="32726"/>
    <cellStyle name="Output 2 12 4_note 2_FTAResultat" xfId="32727"/>
    <cellStyle name="Output 2 12 5" xfId="32728"/>
    <cellStyle name="Output 2 12 5 2" xfId="32729"/>
    <cellStyle name="Output 2 12 6" xfId="32730"/>
    <cellStyle name="Output 2 12 7" xfId="32731"/>
    <cellStyle name="Output 2 12 8" xfId="32732"/>
    <cellStyle name="Output 2 12 9" xfId="32733"/>
    <cellStyle name="Output 2 12_note 2_FTAResultat" xfId="32734"/>
    <cellStyle name="Output 2 13" xfId="32735"/>
    <cellStyle name="Output 2 13 2" xfId="32736"/>
    <cellStyle name="Output 2 13 3" xfId="32737"/>
    <cellStyle name="Output 2 13 4" xfId="32738"/>
    <cellStyle name="Output 2 13 5" xfId="32739"/>
    <cellStyle name="Output 2 13 6" xfId="32740"/>
    <cellStyle name="Output 2 13_note 2_FTAResultat" xfId="32741"/>
    <cellStyle name="Output 2 14" xfId="32742"/>
    <cellStyle name="Output 2 14 2" xfId="32743"/>
    <cellStyle name="Output 2 14_note 2_FTAResultat" xfId="32744"/>
    <cellStyle name="Output 2 15" xfId="32745"/>
    <cellStyle name="Output 2 15 2" xfId="32746"/>
    <cellStyle name="Output 2 15_note 2_FTAResultat" xfId="32747"/>
    <cellStyle name="Output 2 16" xfId="32748"/>
    <cellStyle name="Output 2 16 2" xfId="32749"/>
    <cellStyle name="Output 2 16_note 2_FTAResultat" xfId="32750"/>
    <cellStyle name="Output 2 17" xfId="32751"/>
    <cellStyle name="Output 2 17 2" xfId="32752"/>
    <cellStyle name="Output 2 18" xfId="32753"/>
    <cellStyle name="Output 2 19" xfId="32754"/>
    <cellStyle name="Output 2 2" xfId="32755"/>
    <cellStyle name="Output 2 2 10" xfId="32756"/>
    <cellStyle name="Output 2 2 11" xfId="32757"/>
    <cellStyle name="Output 2 2 12" xfId="32758"/>
    <cellStyle name="Output 2 2 13" xfId="32759"/>
    <cellStyle name="Output 2 2 14" xfId="32760"/>
    <cellStyle name="Output 2 2 15" xfId="32761"/>
    <cellStyle name="Output 2 2 16" xfId="32762"/>
    <cellStyle name="Output 2 2 17" xfId="32763"/>
    <cellStyle name="Output 2 2 18" xfId="32764"/>
    <cellStyle name="Output 2 2 19" xfId="32765"/>
    <cellStyle name="Output 2 2 2" xfId="32766"/>
    <cellStyle name="Output 2 2 2 10" xfId="32767"/>
    <cellStyle name="Output 2 2 2 11" xfId="32768"/>
    <cellStyle name="Output 2 2 2 12" xfId="32769"/>
    <cellStyle name="Output 2 2 2 13" xfId="32770"/>
    <cellStyle name="Output 2 2 2 14" xfId="32771"/>
    <cellStyle name="Output 2 2 2 15" xfId="32772"/>
    <cellStyle name="Output 2 2 2 16" xfId="32773"/>
    <cellStyle name="Output 2 2 2 17" xfId="32774"/>
    <cellStyle name="Output 2 2 2 18" xfId="32775"/>
    <cellStyle name="Output 2 2 2 19" xfId="32776"/>
    <cellStyle name="Output 2 2 2 2" xfId="32777"/>
    <cellStyle name="Output 2 2 2 2 2" xfId="32778"/>
    <cellStyle name="Output 2 2 2 2_note 2_FTAResultat" xfId="32779"/>
    <cellStyle name="Output 2 2 2 20" xfId="32780"/>
    <cellStyle name="Output 2 2 2 3" xfId="32781"/>
    <cellStyle name="Output 2 2 2 3 2" xfId="32782"/>
    <cellStyle name="Output 2 2 2 3_note 2_FTAResultat" xfId="32783"/>
    <cellStyle name="Output 2 2 2 4" xfId="32784"/>
    <cellStyle name="Output 2 2 2 4 2" xfId="32785"/>
    <cellStyle name="Output 2 2 2 4_note 2_FTAResultat" xfId="32786"/>
    <cellStyle name="Output 2 2 2 5" xfId="32787"/>
    <cellStyle name="Output 2 2 2 5 2" xfId="32788"/>
    <cellStyle name="Output 2 2 2 6" xfId="32789"/>
    <cellStyle name="Output 2 2 2 7" xfId="32790"/>
    <cellStyle name="Output 2 2 2 8" xfId="32791"/>
    <cellStyle name="Output 2 2 2 9" xfId="32792"/>
    <cellStyle name="Output 2 2 2_note 2_FTAResultat" xfId="32793"/>
    <cellStyle name="Output 2 2 20" xfId="32794"/>
    <cellStyle name="Output 2 2 21" xfId="32795"/>
    <cellStyle name="Output 2 2 22" xfId="32796"/>
    <cellStyle name="Output 2 2 23" xfId="32797"/>
    <cellStyle name="Output 2 2 24" xfId="32798"/>
    <cellStyle name="Output 2 2 25" xfId="32799"/>
    <cellStyle name="Output 2 2 26" xfId="32800"/>
    <cellStyle name="Output 2 2 3" xfId="32801"/>
    <cellStyle name="Output 2 2 3 10" xfId="32802"/>
    <cellStyle name="Output 2 2 3 11" xfId="32803"/>
    <cellStyle name="Output 2 2 3 12" xfId="32804"/>
    <cellStyle name="Output 2 2 3 13" xfId="32805"/>
    <cellStyle name="Output 2 2 3 14" xfId="32806"/>
    <cellStyle name="Output 2 2 3 15" xfId="32807"/>
    <cellStyle name="Output 2 2 3 16" xfId="32808"/>
    <cellStyle name="Output 2 2 3 17" xfId="32809"/>
    <cellStyle name="Output 2 2 3 18" xfId="32810"/>
    <cellStyle name="Output 2 2 3 19" xfId="32811"/>
    <cellStyle name="Output 2 2 3 2" xfId="32812"/>
    <cellStyle name="Output 2 2 3 2 2" xfId="32813"/>
    <cellStyle name="Output 2 2 3 2_note 2_FTAResultat" xfId="32814"/>
    <cellStyle name="Output 2 2 3 20" xfId="32815"/>
    <cellStyle name="Output 2 2 3 3" xfId="32816"/>
    <cellStyle name="Output 2 2 3 3 2" xfId="32817"/>
    <cellStyle name="Output 2 2 3 3_note 2_FTAResultat" xfId="32818"/>
    <cellStyle name="Output 2 2 3 4" xfId="32819"/>
    <cellStyle name="Output 2 2 3 4 2" xfId="32820"/>
    <cellStyle name="Output 2 2 3 4_note 2_FTAResultat" xfId="32821"/>
    <cellStyle name="Output 2 2 3 5" xfId="32822"/>
    <cellStyle name="Output 2 2 3 5 2" xfId="32823"/>
    <cellStyle name="Output 2 2 3 6" xfId="32824"/>
    <cellStyle name="Output 2 2 3 7" xfId="32825"/>
    <cellStyle name="Output 2 2 3 8" xfId="32826"/>
    <cellStyle name="Output 2 2 3 9" xfId="32827"/>
    <cellStyle name="Output 2 2 3_note 2_FTAResultat" xfId="32828"/>
    <cellStyle name="Output 2 2 4" xfId="32829"/>
    <cellStyle name="Output 2 2 4 10" xfId="32830"/>
    <cellStyle name="Output 2 2 4 11" xfId="32831"/>
    <cellStyle name="Output 2 2 4 12" xfId="32832"/>
    <cellStyle name="Output 2 2 4 13" xfId="32833"/>
    <cellStyle name="Output 2 2 4 14" xfId="32834"/>
    <cellStyle name="Output 2 2 4 15" xfId="32835"/>
    <cellStyle name="Output 2 2 4 16" xfId="32836"/>
    <cellStyle name="Output 2 2 4 17" xfId="32837"/>
    <cellStyle name="Output 2 2 4 18" xfId="32838"/>
    <cellStyle name="Output 2 2 4 19" xfId="32839"/>
    <cellStyle name="Output 2 2 4 2" xfId="32840"/>
    <cellStyle name="Output 2 2 4 2 2" xfId="32841"/>
    <cellStyle name="Output 2 2 4 2_note 2_FTAResultat" xfId="32842"/>
    <cellStyle name="Output 2 2 4 20" xfId="32843"/>
    <cellStyle name="Output 2 2 4 3" xfId="32844"/>
    <cellStyle name="Output 2 2 4 3 2" xfId="32845"/>
    <cellStyle name="Output 2 2 4 3_note 2_FTAResultat" xfId="32846"/>
    <cellStyle name="Output 2 2 4 4" xfId="32847"/>
    <cellStyle name="Output 2 2 4 4 2" xfId="32848"/>
    <cellStyle name="Output 2 2 4 4_note 2_FTAResultat" xfId="32849"/>
    <cellStyle name="Output 2 2 4 5" xfId="32850"/>
    <cellStyle name="Output 2 2 4 5 2" xfId="32851"/>
    <cellStyle name="Output 2 2 4 6" xfId="32852"/>
    <cellStyle name="Output 2 2 4 7" xfId="32853"/>
    <cellStyle name="Output 2 2 4 8" xfId="32854"/>
    <cellStyle name="Output 2 2 4 9" xfId="32855"/>
    <cellStyle name="Output 2 2 4_note 2_FTAResultat" xfId="32856"/>
    <cellStyle name="Output 2 2 5" xfId="32857"/>
    <cellStyle name="Output 2 2 5 10" xfId="32858"/>
    <cellStyle name="Output 2 2 5 11" xfId="32859"/>
    <cellStyle name="Output 2 2 5 12" xfId="32860"/>
    <cellStyle name="Output 2 2 5 13" xfId="32861"/>
    <cellStyle name="Output 2 2 5 14" xfId="32862"/>
    <cellStyle name="Output 2 2 5 15" xfId="32863"/>
    <cellStyle name="Output 2 2 5 16" xfId="32864"/>
    <cellStyle name="Output 2 2 5 17" xfId="32865"/>
    <cellStyle name="Output 2 2 5 18" xfId="32866"/>
    <cellStyle name="Output 2 2 5 19" xfId="32867"/>
    <cellStyle name="Output 2 2 5 2" xfId="32868"/>
    <cellStyle name="Output 2 2 5 2 2" xfId="32869"/>
    <cellStyle name="Output 2 2 5 2_note 2_FTAResultat" xfId="32870"/>
    <cellStyle name="Output 2 2 5 20" xfId="32871"/>
    <cellStyle name="Output 2 2 5 3" xfId="32872"/>
    <cellStyle name="Output 2 2 5 3 2" xfId="32873"/>
    <cellStyle name="Output 2 2 5 3_note 2_FTAResultat" xfId="32874"/>
    <cellStyle name="Output 2 2 5 4" xfId="32875"/>
    <cellStyle name="Output 2 2 5 4 2" xfId="32876"/>
    <cellStyle name="Output 2 2 5 4_note 2_FTAResultat" xfId="32877"/>
    <cellStyle name="Output 2 2 5 5" xfId="32878"/>
    <cellStyle name="Output 2 2 5 5 2" xfId="32879"/>
    <cellStyle name="Output 2 2 5 6" xfId="32880"/>
    <cellStyle name="Output 2 2 5 7" xfId="32881"/>
    <cellStyle name="Output 2 2 5 8" xfId="32882"/>
    <cellStyle name="Output 2 2 5 9" xfId="32883"/>
    <cellStyle name="Output 2 2 5_note 2_FTAResultat" xfId="32884"/>
    <cellStyle name="Output 2 2 6" xfId="32885"/>
    <cellStyle name="Output 2 2 6 2" xfId="32886"/>
    <cellStyle name="Output 2 2 6_note 2_FTAResultat" xfId="32887"/>
    <cellStyle name="Output 2 2 7" xfId="32888"/>
    <cellStyle name="Output 2 2 7 2" xfId="32889"/>
    <cellStyle name="Output 2 2 7_note 2_FTAResultat" xfId="32890"/>
    <cellStyle name="Output 2 2 8" xfId="32891"/>
    <cellStyle name="Output 2 2 8 2" xfId="32892"/>
    <cellStyle name="Output 2 2 8_note 2_FTAResultat" xfId="32893"/>
    <cellStyle name="Output 2 2 9" xfId="32894"/>
    <cellStyle name="Output 2 2 9 2" xfId="32895"/>
    <cellStyle name="Output 2 2_note 2_FTAResultat" xfId="32896"/>
    <cellStyle name="Output 2 20" xfId="32897"/>
    <cellStyle name="Output 2 21" xfId="32898"/>
    <cellStyle name="Output 2 22" xfId="32899"/>
    <cellStyle name="Output 2 23" xfId="32900"/>
    <cellStyle name="Output 2 24" xfId="32901"/>
    <cellStyle name="Output 2 25" xfId="32902"/>
    <cellStyle name="Output 2 26" xfId="32903"/>
    <cellStyle name="Output 2 27" xfId="32904"/>
    <cellStyle name="Output 2 28" xfId="32905"/>
    <cellStyle name="Output 2 29" xfId="32906"/>
    <cellStyle name="Output 2 3" xfId="32907"/>
    <cellStyle name="Output 2 3 10" xfId="32908"/>
    <cellStyle name="Output 2 3 11" xfId="32909"/>
    <cellStyle name="Output 2 3 12" xfId="32910"/>
    <cellStyle name="Output 2 3 13" xfId="32911"/>
    <cellStyle name="Output 2 3 14" xfId="32912"/>
    <cellStyle name="Output 2 3 15" xfId="32913"/>
    <cellStyle name="Output 2 3 16" xfId="32914"/>
    <cellStyle name="Output 2 3 17" xfId="32915"/>
    <cellStyle name="Output 2 3 18" xfId="32916"/>
    <cellStyle name="Output 2 3 19" xfId="32917"/>
    <cellStyle name="Output 2 3 2" xfId="32918"/>
    <cellStyle name="Output 2 3 2 10" xfId="32919"/>
    <cellStyle name="Output 2 3 2 11" xfId="32920"/>
    <cellStyle name="Output 2 3 2 12" xfId="32921"/>
    <cellStyle name="Output 2 3 2 13" xfId="32922"/>
    <cellStyle name="Output 2 3 2 14" xfId="32923"/>
    <cellStyle name="Output 2 3 2 15" xfId="32924"/>
    <cellStyle name="Output 2 3 2 16" xfId="32925"/>
    <cellStyle name="Output 2 3 2 17" xfId="32926"/>
    <cellStyle name="Output 2 3 2 18" xfId="32927"/>
    <cellStyle name="Output 2 3 2 19" xfId="32928"/>
    <cellStyle name="Output 2 3 2 2" xfId="32929"/>
    <cellStyle name="Output 2 3 2 2 2" xfId="32930"/>
    <cellStyle name="Output 2 3 2 2_note 2_FTAResultat" xfId="32931"/>
    <cellStyle name="Output 2 3 2 20" xfId="32932"/>
    <cellStyle name="Output 2 3 2 3" xfId="32933"/>
    <cellStyle name="Output 2 3 2 3 2" xfId="32934"/>
    <cellStyle name="Output 2 3 2 3_note 2_FTAResultat" xfId="32935"/>
    <cellStyle name="Output 2 3 2 4" xfId="32936"/>
    <cellStyle name="Output 2 3 2 4 2" xfId="32937"/>
    <cellStyle name="Output 2 3 2 4_note 2_FTAResultat" xfId="32938"/>
    <cellStyle name="Output 2 3 2 5" xfId="32939"/>
    <cellStyle name="Output 2 3 2 5 2" xfId="32940"/>
    <cellStyle name="Output 2 3 2 6" xfId="32941"/>
    <cellStyle name="Output 2 3 2 7" xfId="32942"/>
    <cellStyle name="Output 2 3 2 8" xfId="32943"/>
    <cellStyle name="Output 2 3 2 9" xfId="32944"/>
    <cellStyle name="Output 2 3 2_note 2_FTAResultat" xfId="32945"/>
    <cellStyle name="Output 2 3 20" xfId="32946"/>
    <cellStyle name="Output 2 3 21" xfId="32947"/>
    <cellStyle name="Output 2 3 22" xfId="32948"/>
    <cellStyle name="Output 2 3 23" xfId="32949"/>
    <cellStyle name="Output 2 3 24" xfId="32950"/>
    <cellStyle name="Output 2 3 25" xfId="32951"/>
    <cellStyle name="Output 2 3 3" xfId="32952"/>
    <cellStyle name="Output 2 3 3 10" xfId="32953"/>
    <cellStyle name="Output 2 3 3 11" xfId="32954"/>
    <cellStyle name="Output 2 3 3 12" xfId="32955"/>
    <cellStyle name="Output 2 3 3 13" xfId="32956"/>
    <cellStyle name="Output 2 3 3 14" xfId="32957"/>
    <cellStyle name="Output 2 3 3 15" xfId="32958"/>
    <cellStyle name="Output 2 3 3 16" xfId="32959"/>
    <cellStyle name="Output 2 3 3 17" xfId="32960"/>
    <cellStyle name="Output 2 3 3 18" xfId="32961"/>
    <cellStyle name="Output 2 3 3 19" xfId="32962"/>
    <cellStyle name="Output 2 3 3 2" xfId="32963"/>
    <cellStyle name="Output 2 3 3 2 2" xfId="32964"/>
    <cellStyle name="Output 2 3 3 2_note 2_FTAResultat" xfId="32965"/>
    <cellStyle name="Output 2 3 3 20" xfId="32966"/>
    <cellStyle name="Output 2 3 3 3" xfId="32967"/>
    <cellStyle name="Output 2 3 3 3 2" xfId="32968"/>
    <cellStyle name="Output 2 3 3 3_note 2_FTAResultat" xfId="32969"/>
    <cellStyle name="Output 2 3 3 4" xfId="32970"/>
    <cellStyle name="Output 2 3 3 4 2" xfId="32971"/>
    <cellStyle name="Output 2 3 3 4_note 2_FTAResultat" xfId="32972"/>
    <cellStyle name="Output 2 3 3 5" xfId="32973"/>
    <cellStyle name="Output 2 3 3 5 2" xfId="32974"/>
    <cellStyle name="Output 2 3 3 6" xfId="32975"/>
    <cellStyle name="Output 2 3 3 7" xfId="32976"/>
    <cellStyle name="Output 2 3 3 8" xfId="32977"/>
    <cellStyle name="Output 2 3 3 9" xfId="32978"/>
    <cellStyle name="Output 2 3 3_note 2_FTAResultat" xfId="32979"/>
    <cellStyle name="Output 2 3 4" xfId="32980"/>
    <cellStyle name="Output 2 3 4 10" xfId="32981"/>
    <cellStyle name="Output 2 3 4 11" xfId="32982"/>
    <cellStyle name="Output 2 3 4 12" xfId="32983"/>
    <cellStyle name="Output 2 3 4 13" xfId="32984"/>
    <cellStyle name="Output 2 3 4 14" xfId="32985"/>
    <cellStyle name="Output 2 3 4 15" xfId="32986"/>
    <cellStyle name="Output 2 3 4 16" xfId="32987"/>
    <cellStyle name="Output 2 3 4 17" xfId="32988"/>
    <cellStyle name="Output 2 3 4 18" xfId="32989"/>
    <cellStyle name="Output 2 3 4 19" xfId="32990"/>
    <cellStyle name="Output 2 3 4 2" xfId="32991"/>
    <cellStyle name="Output 2 3 4 2 2" xfId="32992"/>
    <cellStyle name="Output 2 3 4 2_note 2_FTAResultat" xfId="32993"/>
    <cellStyle name="Output 2 3 4 20" xfId="32994"/>
    <cellStyle name="Output 2 3 4 3" xfId="32995"/>
    <cellStyle name="Output 2 3 4 3 2" xfId="32996"/>
    <cellStyle name="Output 2 3 4 3_note 2_FTAResultat" xfId="32997"/>
    <cellStyle name="Output 2 3 4 4" xfId="32998"/>
    <cellStyle name="Output 2 3 4 4 2" xfId="32999"/>
    <cellStyle name="Output 2 3 4 4_note 2_FTAResultat" xfId="33000"/>
    <cellStyle name="Output 2 3 4 5" xfId="33001"/>
    <cellStyle name="Output 2 3 4 5 2" xfId="33002"/>
    <cellStyle name="Output 2 3 4 6" xfId="33003"/>
    <cellStyle name="Output 2 3 4 7" xfId="33004"/>
    <cellStyle name="Output 2 3 4 8" xfId="33005"/>
    <cellStyle name="Output 2 3 4 9" xfId="33006"/>
    <cellStyle name="Output 2 3 4_note 2_FTAResultat" xfId="33007"/>
    <cellStyle name="Output 2 3 5" xfId="33008"/>
    <cellStyle name="Output 2 3 5 10" xfId="33009"/>
    <cellStyle name="Output 2 3 5 11" xfId="33010"/>
    <cellStyle name="Output 2 3 5 12" xfId="33011"/>
    <cellStyle name="Output 2 3 5 13" xfId="33012"/>
    <cellStyle name="Output 2 3 5 14" xfId="33013"/>
    <cellStyle name="Output 2 3 5 15" xfId="33014"/>
    <cellStyle name="Output 2 3 5 16" xfId="33015"/>
    <cellStyle name="Output 2 3 5 17" xfId="33016"/>
    <cellStyle name="Output 2 3 5 18" xfId="33017"/>
    <cellStyle name="Output 2 3 5 19" xfId="33018"/>
    <cellStyle name="Output 2 3 5 2" xfId="33019"/>
    <cellStyle name="Output 2 3 5 2 2" xfId="33020"/>
    <cellStyle name="Output 2 3 5 2_note 2_FTAResultat" xfId="33021"/>
    <cellStyle name="Output 2 3 5 20" xfId="33022"/>
    <cellStyle name="Output 2 3 5 3" xfId="33023"/>
    <cellStyle name="Output 2 3 5 3 2" xfId="33024"/>
    <cellStyle name="Output 2 3 5 3_note 2_FTAResultat" xfId="33025"/>
    <cellStyle name="Output 2 3 5 4" xfId="33026"/>
    <cellStyle name="Output 2 3 5 4 2" xfId="33027"/>
    <cellStyle name="Output 2 3 5 4_note 2_FTAResultat" xfId="33028"/>
    <cellStyle name="Output 2 3 5 5" xfId="33029"/>
    <cellStyle name="Output 2 3 5 5 2" xfId="33030"/>
    <cellStyle name="Output 2 3 5 6" xfId="33031"/>
    <cellStyle name="Output 2 3 5 7" xfId="33032"/>
    <cellStyle name="Output 2 3 5 8" xfId="33033"/>
    <cellStyle name="Output 2 3 5 9" xfId="33034"/>
    <cellStyle name="Output 2 3 5_note 2_FTAResultat" xfId="33035"/>
    <cellStyle name="Output 2 3 6" xfId="33036"/>
    <cellStyle name="Output 2 3 6 2" xfId="33037"/>
    <cellStyle name="Output 2 3 6_note 2_FTAResultat" xfId="33038"/>
    <cellStyle name="Output 2 3 7" xfId="33039"/>
    <cellStyle name="Output 2 3 7 2" xfId="33040"/>
    <cellStyle name="Output 2 3 7_note 2_FTAResultat" xfId="33041"/>
    <cellStyle name="Output 2 3 8" xfId="33042"/>
    <cellStyle name="Output 2 3 8 2" xfId="33043"/>
    <cellStyle name="Output 2 3 8_note 2_FTAResultat" xfId="33044"/>
    <cellStyle name="Output 2 3 9" xfId="33045"/>
    <cellStyle name="Output 2 3 9 2" xfId="33046"/>
    <cellStyle name="Output 2 3_note 2_FTAResultat" xfId="33047"/>
    <cellStyle name="Output 2 30" xfId="33048"/>
    <cellStyle name="Output 2 31" xfId="33049"/>
    <cellStyle name="Output 2 32" xfId="33050"/>
    <cellStyle name="Output 2 4" xfId="33051"/>
    <cellStyle name="Output 2 4 10" xfId="33052"/>
    <cellStyle name="Output 2 4 11" xfId="33053"/>
    <cellStyle name="Output 2 4 12" xfId="33054"/>
    <cellStyle name="Output 2 4 13" xfId="33055"/>
    <cellStyle name="Output 2 4 14" xfId="33056"/>
    <cellStyle name="Output 2 4 15" xfId="33057"/>
    <cellStyle name="Output 2 4 16" xfId="33058"/>
    <cellStyle name="Output 2 4 17" xfId="33059"/>
    <cellStyle name="Output 2 4 18" xfId="33060"/>
    <cellStyle name="Output 2 4 19" xfId="33061"/>
    <cellStyle name="Output 2 4 2" xfId="33062"/>
    <cellStyle name="Output 2 4 2 10" xfId="33063"/>
    <cellStyle name="Output 2 4 2 11" xfId="33064"/>
    <cellStyle name="Output 2 4 2 12" xfId="33065"/>
    <cellStyle name="Output 2 4 2 13" xfId="33066"/>
    <cellStyle name="Output 2 4 2 14" xfId="33067"/>
    <cellStyle name="Output 2 4 2 15" xfId="33068"/>
    <cellStyle name="Output 2 4 2 16" xfId="33069"/>
    <cellStyle name="Output 2 4 2 17" xfId="33070"/>
    <cellStyle name="Output 2 4 2 18" xfId="33071"/>
    <cellStyle name="Output 2 4 2 19" xfId="33072"/>
    <cellStyle name="Output 2 4 2 2" xfId="33073"/>
    <cellStyle name="Output 2 4 2 2 2" xfId="33074"/>
    <cellStyle name="Output 2 4 2 2_note 2_FTAResultat" xfId="33075"/>
    <cellStyle name="Output 2 4 2 20" xfId="33076"/>
    <cellStyle name="Output 2 4 2 3" xfId="33077"/>
    <cellStyle name="Output 2 4 2 3 2" xfId="33078"/>
    <cellStyle name="Output 2 4 2 3_note 2_FTAResultat" xfId="33079"/>
    <cellStyle name="Output 2 4 2 4" xfId="33080"/>
    <cellStyle name="Output 2 4 2 4 2" xfId="33081"/>
    <cellStyle name="Output 2 4 2 4_note 2_FTAResultat" xfId="33082"/>
    <cellStyle name="Output 2 4 2 5" xfId="33083"/>
    <cellStyle name="Output 2 4 2 5 2" xfId="33084"/>
    <cellStyle name="Output 2 4 2 6" xfId="33085"/>
    <cellStyle name="Output 2 4 2 7" xfId="33086"/>
    <cellStyle name="Output 2 4 2 8" xfId="33087"/>
    <cellStyle name="Output 2 4 2 9" xfId="33088"/>
    <cellStyle name="Output 2 4 2_note 2_FTAResultat" xfId="33089"/>
    <cellStyle name="Output 2 4 20" xfId="33090"/>
    <cellStyle name="Output 2 4 21" xfId="33091"/>
    <cellStyle name="Output 2 4 22" xfId="33092"/>
    <cellStyle name="Output 2 4 23" xfId="33093"/>
    <cellStyle name="Output 2 4 24" xfId="33094"/>
    <cellStyle name="Output 2 4 25" xfId="33095"/>
    <cellStyle name="Output 2 4 3" xfId="33096"/>
    <cellStyle name="Output 2 4 3 10" xfId="33097"/>
    <cellStyle name="Output 2 4 3 11" xfId="33098"/>
    <cellStyle name="Output 2 4 3 12" xfId="33099"/>
    <cellStyle name="Output 2 4 3 13" xfId="33100"/>
    <cellStyle name="Output 2 4 3 14" xfId="33101"/>
    <cellStyle name="Output 2 4 3 15" xfId="33102"/>
    <cellStyle name="Output 2 4 3 16" xfId="33103"/>
    <cellStyle name="Output 2 4 3 17" xfId="33104"/>
    <cellStyle name="Output 2 4 3 18" xfId="33105"/>
    <cellStyle name="Output 2 4 3 19" xfId="33106"/>
    <cellStyle name="Output 2 4 3 2" xfId="33107"/>
    <cellStyle name="Output 2 4 3 2 2" xfId="33108"/>
    <cellStyle name="Output 2 4 3 2_note 2_FTAResultat" xfId="33109"/>
    <cellStyle name="Output 2 4 3 20" xfId="33110"/>
    <cellStyle name="Output 2 4 3 3" xfId="33111"/>
    <cellStyle name="Output 2 4 3 3 2" xfId="33112"/>
    <cellStyle name="Output 2 4 3 3_note 2_FTAResultat" xfId="33113"/>
    <cellStyle name="Output 2 4 3 4" xfId="33114"/>
    <cellStyle name="Output 2 4 3 4 2" xfId="33115"/>
    <cellStyle name="Output 2 4 3 4_note 2_FTAResultat" xfId="33116"/>
    <cellStyle name="Output 2 4 3 5" xfId="33117"/>
    <cellStyle name="Output 2 4 3 5 2" xfId="33118"/>
    <cellStyle name="Output 2 4 3 6" xfId="33119"/>
    <cellStyle name="Output 2 4 3 7" xfId="33120"/>
    <cellStyle name="Output 2 4 3 8" xfId="33121"/>
    <cellStyle name="Output 2 4 3 9" xfId="33122"/>
    <cellStyle name="Output 2 4 3_note 2_FTAResultat" xfId="33123"/>
    <cellStyle name="Output 2 4 4" xfId="33124"/>
    <cellStyle name="Output 2 4 4 10" xfId="33125"/>
    <cellStyle name="Output 2 4 4 11" xfId="33126"/>
    <cellStyle name="Output 2 4 4 12" xfId="33127"/>
    <cellStyle name="Output 2 4 4 13" xfId="33128"/>
    <cellStyle name="Output 2 4 4 14" xfId="33129"/>
    <cellStyle name="Output 2 4 4 15" xfId="33130"/>
    <cellStyle name="Output 2 4 4 16" xfId="33131"/>
    <cellStyle name="Output 2 4 4 17" xfId="33132"/>
    <cellStyle name="Output 2 4 4 18" xfId="33133"/>
    <cellStyle name="Output 2 4 4 19" xfId="33134"/>
    <cellStyle name="Output 2 4 4 2" xfId="33135"/>
    <cellStyle name="Output 2 4 4 2 2" xfId="33136"/>
    <cellStyle name="Output 2 4 4 2_note 2_FTAResultat" xfId="33137"/>
    <cellStyle name="Output 2 4 4 20" xfId="33138"/>
    <cellStyle name="Output 2 4 4 3" xfId="33139"/>
    <cellStyle name="Output 2 4 4 3 2" xfId="33140"/>
    <cellStyle name="Output 2 4 4 3_note 2_FTAResultat" xfId="33141"/>
    <cellStyle name="Output 2 4 4 4" xfId="33142"/>
    <cellStyle name="Output 2 4 4 4 2" xfId="33143"/>
    <cellStyle name="Output 2 4 4 4_note 2_FTAResultat" xfId="33144"/>
    <cellStyle name="Output 2 4 4 5" xfId="33145"/>
    <cellStyle name="Output 2 4 4 5 2" xfId="33146"/>
    <cellStyle name="Output 2 4 4 6" xfId="33147"/>
    <cellStyle name="Output 2 4 4 7" xfId="33148"/>
    <cellStyle name="Output 2 4 4 8" xfId="33149"/>
    <cellStyle name="Output 2 4 4 9" xfId="33150"/>
    <cellStyle name="Output 2 4 4_note 2_FTAResultat" xfId="33151"/>
    <cellStyle name="Output 2 4 5" xfId="33152"/>
    <cellStyle name="Output 2 4 5 10" xfId="33153"/>
    <cellStyle name="Output 2 4 5 11" xfId="33154"/>
    <cellStyle name="Output 2 4 5 12" xfId="33155"/>
    <cellStyle name="Output 2 4 5 13" xfId="33156"/>
    <cellStyle name="Output 2 4 5 14" xfId="33157"/>
    <cellStyle name="Output 2 4 5 15" xfId="33158"/>
    <cellStyle name="Output 2 4 5 16" xfId="33159"/>
    <cellStyle name="Output 2 4 5 17" xfId="33160"/>
    <cellStyle name="Output 2 4 5 18" xfId="33161"/>
    <cellStyle name="Output 2 4 5 19" xfId="33162"/>
    <cellStyle name="Output 2 4 5 2" xfId="33163"/>
    <cellStyle name="Output 2 4 5 2 2" xfId="33164"/>
    <cellStyle name="Output 2 4 5 2_note 2_FTAResultat" xfId="33165"/>
    <cellStyle name="Output 2 4 5 20" xfId="33166"/>
    <cellStyle name="Output 2 4 5 3" xfId="33167"/>
    <cellStyle name="Output 2 4 5 3 2" xfId="33168"/>
    <cellStyle name="Output 2 4 5 3_note 2_FTAResultat" xfId="33169"/>
    <cellStyle name="Output 2 4 5 4" xfId="33170"/>
    <cellStyle name="Output 2 4 5 4 2" xfId="33171"/>
    <cellStyle name="Output 2 4 5 4_note 2_FTAResultat" xfId="33172"/>
    <cellStyle name="Output 2 4 5 5" xfId="33173"/>
    <cellStyle name="Output 2 4 5 5 2" xfId="33174"/>
    <cellStyle name="Output 2 4 5 6" xfId="33175"/>
    <cellStyle name="Output 2 4 5 7" xfId="33176"/>
    <cellStyle name="Output 2 4 5 8" xfId="33177"/>
    <cellStyle name="Output 2 4 5 9" xfId="33178"/>
    <cellStyle name="Output 2 4 5_note 2_FTAResultat" xfId="33179"/>
    <cellStyle name="Output 2 4 6" xfId="33180"/>
    <cellStyle name="Output 2 4 6 2" xfId="33181"/>
    <cellStyle name="Output 2 4 6_note 2_FTAResultat" xfId="33182"/>
    <cellStyle name="Output 2 4 7" xfId="33183"/>
    <cellStyle name="Output 2 4 7 2" xfId="33184"/>
    <cellStyle name="Output 2 4 7_note 2_FTAResultat" xfId="33185"/>
    <cellStyle name="Output 2 4 8" xfId="33186"/>
    <cellStyle name="Output 2 4 8 2" xfId="33187"/>
    <cellStyle name="Output 2 4 8_note 2_FTAResultat" xfId="33188"/>
    <cellStyle name="Output 2 4 9" xfId="33189"/>
    <cellStyle name="Output 2 4 9 2" xfId="33190"/>
    <cellStyle name="Output 2 4_note 2_FTAResultat" xfId="33191"/>
    <cellStyle name="Output 2 5" xfId="33192"/>
    <cellStyle name="Output 2 5 10" xfId="33193"/>
    <cellStyle name="Output 2 5 11" xfId="33194"/>
    <cellStyle name="Output 2 5 12" xfId="33195"/>
    <cellStyle name="Output 2 5 13" xfId="33196"/>
    <cellStyle name="Output 2 5 14" xfId="33197"/>
    <cellStyle name="Output 2 5 15" xfId="33198"/>
    <cellStyle name="Output 2 5 16" xfId="33199"/>
    <cellStyle name="Output 2 5 17" xfId="33200"/>
    <cellStyle name="Output 2 5 18" xfId="33201"/>
    <cellStyle name="Output 2 5 19" xfId="33202"/>
    <cellStyle name="Output 2 5 2" xfId="33203"/>
    <cellStyle name="Output 2 5 2 10" xfId="33204"/>
    <cellStyle name="Output 2 5 2 11" xfId="33205"/>
    <cellStyle name="Output 2 5 2 12" xfId="33206"/>
    <cellStyle name="Output 2 5 2 13" xfId="33207"/>
    <cellStyle name="Output 2 5 2 14" xfId="33208"/>
    <cellStyle name="Output 2 5 2 15" xfId="33209"/>
    <cellStyle name="Output 2 5 2 16" xfId="33210"/>
    <cellStyle name="Output 2 5 2 17" xfId="33211"/>
    <cellStyle name="Output 2 5 2 18" xfId="33212"/>
    <cellStyle name="Output 2 5 2 19" xfId="33213"/>
    <cellStyle name="Output 2 5 2 2" xfId="33214"/>
    <cellStyle name="Output 2 5 2 2 2" xfId="33215"/>
    <cellStyle name="Output 2 5 2 2_note 2_FTAResultat" xfId="33216"/>
    <cellStyle name="Output 2 5 2 20" xfId="33217"/>
    <cellStyle name="Output 2 5 2 3" xfId="33218"/>
    <cellStyle name="Output 2 5 2 3 2" xfId="33219"/>
    <cellStyle name="Output 2 5 2 3_note 2_FTAResultat" xfId="33220"/>
    <cellStyle name="Output 2 5 2 4" xfId="33221"/>
    <cellStyle name="Output 2 5 2 4 2" xfId="33222"/>
    <cellStyle name="Output 2 5 2 4_note 2_FTAResultat" xfId="33223"/>
    <cellStyle name="Output 2 5 2 5" xfId="33224"/>
    <cellStyle name="Output 2 5 2 5 2" xfId="33225"/>
    <cellStyle name="Output 2 5 2 6" xfId="33226"/>
    <cellStyle name="Output 2 5 2 7" xfId="33227"/>
    <cellStyle name="Output 2 5 2 8" xfId="33228"/>
    <cellStyle name="Output 2 5 2 9" xfId="33229"/>
    <cellStyle name="Output 2 5 2_note 2_FTAResultat" xfId="33230"/>
    <cellStyle name="Output 2 5 20" xfId="33231"/>
    <cellStyle name="Output 2 5 21" xfId="33232"/>
    <cellStyle name="Output 2 5 22" xfId="33233"/>
    <cellStyle name="Output 2 5 23" xfId="33234"/>
    <cellStyle name="Output 2 5 24" xfId="33235"/>
    <cellStyle name="Output 2 5 25" xfId="33236"/>
    <cellStyle name="Output 2 5 3" xfId="33237"/>
    <cellStyle name="Output 2 5 3 10" xfId="33238"/>
    <cellStyle name="Output 2 5 3 11" xfId="33239"/>
    <cellStyle name="Output 2 5 3 12" xfId="33240"/>
    <cellStyle name="Output 2 5 3 13" xfId="33241"/>
    <cellStyle name="Output 2 5 3 14" xfId="33242"/>
    <cellStyle name="Output 2 5 3 15" xfId="33243"/>
    <cellStyle name="Output 2 5 3 16" xfId="33244"/>
    <cellStyle name="Output 2 5 3 17" xfId="33245"/>
    <cellStyle name="Output 2 5 3 18" xfId="33246"/>
    <cellStyle name="Output 2 5 3 19" xfId="33247"/>
    <cellStyle name="Output 2 5 3 2" xfId="33248"/>
    <cellStyle name="Output 2 5 3 2 2" xfId="33249"/>
    <cellStyle name="Output 2 5 3 2_note 2_FTAResultat" xfId="33250"/>
    <cellStyle name="Output 2 5 3 20" xfId="33251"/>
    <cellStyle name="Output 2 5 3 3" xfId="33252"/>
    <cellStyle name="Output 2 5 3 3 2" xfId="33253"/>
    <cellStyle name="Output 2 5 3 3_note 2_FTAResultat" xfId="33254"/>
    <cellStyle name="Output 2 5 3 4" xfId="33255"/>
    <cellStyle name="Output 2 5 3 4 2" xfId="33256"/>
    <cellStyle name="Output 2 5 3 4_note 2_FTAResultat" xfId="33257"/>
    <cellStyle name="Output 2 5 3 5" xfId="33258"/>
    <cellStyle name="Output 2 5 3 5 2" xfId="33259"/>
    <cellStyle name="Output 2 5 3 6" xfId="33260"/>
    <cellStyle name="Output 2 5 3 7" xfId="33261"/>
    <cellStyle name="Output 2 5 3 8" xfId="33262"/>
    <cellStyle name="Output 2 5 3 9" xfId="33263"/>
    <cellStyle name="Output 2 5 3_note 2_FTAResultat" xfId="33264"/>
    <cellStyle name="Output 2 5 4" xfId="33265"/>
    <cellStyle name="Output 2 5 4 10" xfId="33266"/>
    <cellStyle name="Output 2 5 4 11" xfId="33267"/>
    <cellStyle name="Output 2 5 4 12" xfId="33268"/>
    <cellStyle name="Output 2 5 4 13" xfId="33269"/>
    <cellStyle name="Output 2 5 4 14" xfId="33270"/>
    <cellStyle name="Output 2 5 4 15" xfId="33271"/>
    <cellStyle name="Output 2 5 4 16" xfId="33272"/>
    <cellStyle name="Output 2 5 4 17" xfId="33273"/>
    <cellStyle name="Output 2 5 4 18" xfId="33274"/>
    <cellStyle name="Output 2 5 4 19" xfId="33275"/>
    <cellStyle name="Output 2 5 4 2" xfId="33276"/>
    <cellStyle name="Output 2 5 4 2 2" xfId="33277"/>
    <cellStyle name="Output 2 5 4 2_note 2_FTAResultat" xfId="33278"/>
    <cellStyle name="Output 2 5 4 20" xfId="33279"/>
    <cellStyle name="Output 2 5 4 3" xfId="33280"/>
    <cellStyle name="Output 2 5 4 3 2" xfId="33281"/>
    <cellStyle name="Output 2 5 4 3_note 2_FTAResultat" xfId="33282"/>
    <cellStyle name="Output 2 5 4 4" xfId="33283"/>
    <cellStyle name="Output 2 5 4 4 2" xfId="33284"/>
    <cellStyle name="Output 2 5 4 4_note 2_FTAResultat" xfId="33285"/>
    <cellStyle name="Output 2 5 4 5" xfId="33286"/>
    <cellStyle name="Output 2 5 4 5 2" xfId="33287"/>
    <cellStyle name="Output 2 5 4 6" xfId="33288"/>
    <cellStyle name="Output 2 5 4 7" xfId="33289"/>
    <cellStyle name="Output 2 5 4 8" xfId="33290"/>
    <cellStyle name="Output 2 5 4 9" xfId="33291"/>
    <cellStyle name="Output 2 5 4_note 2_FTAResultat" xfId="33292"/>
    <cellStyle name="Output 2 5 5" xfId="33293"/>
    <cellStyle name="Output 2 5 5 10" xfId="33294"/>
    <cellStyle name="Output 2 5 5 11" xfId="33295"/>
    <cellStyle name="Output 2 5 5 12" xfId="33296"/>
    <cellStyle name="Output 2 5 5 13" xfId="33297"/>
    <cellStyle name="Output 2 5 5 14" xfId="33298"/>
    <cellStyle name="Output 2 5 5 15" xfId="33299"/>
    <cellStyle name="Output 2 5 5 16" xfId="33300"/>
    <cellStyle name="Output 2 5 5 17" xfId="33301"/>
    <cellStyle name="Output 2 5 5 18" xfId="33302"/>
    <cellStyle name="Output 2 5 5 19" xfId="33303"/>
    <cellStyle name="Output 2 5 5 2" xfId="33304"/>
    <cellStyle name="Output 2 5 5 2 2" xfId="33305"/>
    <cellStyle name="Output 2 5 5 2_note 2_FTAResultat" xfId="33306"/>
    <cellStyle name="Output 2 5 5 20" xfId="33307"/>
    <cellStyle name="Output 2 5 5 3" xfId="33308"/>
    <cellStyle name="Output 2 5 5 3 2" xfId="33309"/>
    <cellStyle name="Output 2 5 5 3_note 2_FTAResultat" xfId="33310"/>
    <cellStyle name="Output 2 5 5 4" xfId="33311"/>
    <cellStyle name="Output 2 5 5 4 2" xfId="33312"/>
    <cellStyle name="Output 2 5 5 4_note 2_FTAResultat" xfId="33313"/>
    <cellStyle name="Output 2 5 5 5" xfId="33314"/>
    <cellStyle name="Output 2 5 5 5 2" xfId="33315"/>
    <cellStyle name="Output 2 5 5 6" xfId="33316"/>
    <cellStyle name="Output 2 5 5 7" xfId="33317"/>
    <cellStyle name="Output 2 5 5 8" xfId="33318"/>
    <cellStyle name="Output 2 5 5 9" xfId="33319"/>
    <cellStyle name="Output 2 5 5_note 2_FTAResultat" xfId="33320"/>
    <cellStyle name="Output 2 5 6" xfId="33321"/>
    <cellStyle name="Output 2 5 6 2" xfId="33322"/>
    <cellStyle name="Output 2 5 6_note 2_FTAResultat" xfId="33323"/>
    <cellStyle name="Output 2 5 7" xfId="33324"/>
    <cellStyle name="Output 2 5 7 2" xfId="33325"/>
    <cellStyle name="Output 2 5 7_note 2_FTAResultat" xfId="33326"/>
    <cellStyle name="Output 2 5 8" xfId="33327"/>
    <cellStyle name="Output 2 5 8 2" xfId="33328"/>
    <cellStyle name="Output 2 5 8_note 2_FTAResultat" xfId="33329"/>
    <cellStyle name="Output 2 5 9" xfId="33330"/>
    <cellStyle name="Output 2 5 9 2" xfId="33331"/>
    <cellStyle name="Output 2 5_note 2_FTAResultat" xfId="33332"/>
    <cellStyle name="Output 2 6" xfId="33333"/>
    <cellStyle name="Output 2 6 10" xfId="33334"/>
    <cellStyle name="Output 2 6 11" xfId="33335"/>
    <cellStyle name="Output 2 6 12" xfId="33336"/>
    <cellStyle name="Output 2 6 13" xfId="33337"/>
    <cellStyle name="Output 2 6 14" xfId="33338"/>
    <cellStyle name="Output 2 6 15" xfId="33339"/>
    <cellStyle name="Output 2 6 16" xfId="33340"/>
    <cellStyle name="Output 2 6 17" xfId="33341"/>
    <cellStyle name="Output 2 6 18" xfId="33342"/>
    <cellStyle name="Output 2 6 19" xfId="33343"/>
    <cellStyle name="Output 2 6 2" xfId="33344"/>
    <cellStyle name="Output 2 6 2 10" xfId="33345"/>
    <cellStyle name="Output 2 6 2 11" xfId="33346"/>
    <cellStyle name="Output 2 6 2 12" xfId="33347"/>
    <cellStyle name="Output 2 6 2 13" xfId="33348"/>
    <cellStyle name="Output 2 6 2 14" xfId="33349"/>
    <cellStyle name="Output 2 6 2 15" xfId="33350"/>
    <cellStyle name="Output 2 6 2 16" xfId="33351"/>
    <cellStyle name="Output 2 6 2 17" xfId="33352"/>
    <cellStyle name="Output 2 6 2 18" xfId="33353"/>
    <cellStyle name="Output 2 6 2 19" xfId="33354"/>
    <cellStyle name="Output 2 6 2 2" xfId="33355"/>
    <cellStyle name="Output 2 6 2 2 2" xfId="33356"/>
    <cellStyle name="Output 2 6 2 2_note 2_FTAResultat" xfId="33357"/>
    <cellStyle name="Output 2 6 2 20" xfId="33358"/>
    <cellStyle name="Output 2 6 2 3" xfId="33359"/>
    <cellStyle name="Output 2 6 2 3 2" xfId="33360"/>
    <cellStyle name="Output 2 6 2 3_note 2_FTAResultat" xfId="33361"/>
    <cellStyle name="Output 2 6 2 4" xfId="33362"/>
    <cellStyle name="Output 2 6 2 4 2" xfId="33363"/>
    <cellStyle name="Output 2 6 2 4_note 2_FTAResultat" xfId="33364"/>
    <cellStyle name="Output 2 6 2 5" xfId="33365"/>
    <cellStyle name="Output 2 6 2 5 2" xfId="33366"/>
    <cellStyle name="Output 2 6 2 6" xfId="33367"/>
    <cellStyle name="Output 2 6 2 7" xfId="33368"/>
    <cellStyle name="Output 2 6 2 8" xfId="33369"/>
    <cellStyle name="Output 2 6 2 9" xfId="33370"/>
    <cellStyle name="Output 2 6 2_note 2_FTAResultat" xfId="33371"/>
    <cellStyle name="Output 2 6 20" xfId="33372"/>
    <cellStyle name="Output 2 6 21" xfId="33373"/>
    <cellStyle name="Output 2 6 22" xfId="33374"/>
    <cellStyle name="Output 2 6 23" xfId="33375"/>
    <cellStyle name="Output 2 6 24" xfId="33376"/>
    <cellStyle name="Output 2 6 25" xfId="33377"/>
    <cellStyle name="Output 2 6 3" xfId="33378"/>
    <cellStyle name="Output 2 6 3 10" xfId="33379"/>
    <cellStyle name="Output 2 6 3 11" xfId="33380"/>
    <cellStyle name="Output 2 6 3 12" xfId="33381"/>
    <cellStyle name="Output 2 6 3 13" xfId="33382"/>
    <cellStyle name="Output 2 6 3 14" xfId="33383"/>
    <cellStyle name="Output 2 6 3 15" xfId="33384"/>
    <cellStyle name="Output 2 6 3 16" xfId="33385"/>
    <cellStyle name="Output 2 6 3 17" xfId="33386"/>
    <cellStyle name="Output 2 6 3 18" xfId="33387"/>
    <cellStyle name="Output 2 6 3 19" xfId="33388"/>
    <cellStyle name="Output 2 6 3 2" xfId="33389"/>
    <cellStyle name="Output 2 6 3 2 2" xfId="33390"/>
    <cellStyle name="Output 2 6 3 2_note 2_FTAResultat" xfId="33391"/>
    <cellStyle name="Output 2 6 3 20" xfId="33392"/>
    <cellStyle name="Output 2 6 3 3" xfId="33393"/>
    <cellStyle name="Output 2 6 3 3 2" xfId="33394"/>
    <cellStyle name="Output 2 6 3 3_note 2_FTAResultat" xfId="33395"/>
    <cellStyle name="Output 2 6 3 4" xfId="33396"/>
    <cellStyle name="Output 2 6 3 4 2" xfId="33397"/>
    <cellStyle name="Output 2 6 3 4_note 2_FTAResultat" xfId="33398"/>
    <cellStyle name="Output 2 6 3 5" xfId="33399"/>
    <cellStyle name="Output 2 6 3 5 2" xfId="33400"/>
    <cellStyle name="Output 2 6 3 6" xfId="33401"/>
    <cellStyle name="Output 2 6 3 7" xfId="33402"/>
    <cellStyle name="Output 2 6 3 8" xfId="33403"/>
    <cellStyle name="Output 2 6 3 9" xfId="33404"/>
    <cellStyle name="Output 2 6 3_note 2_FTAResultat" xfId="33405"/>
    <cellStyle name="Output 2 6 4" xfId="33406"/>
    <cellStyle name="Output 2 6 4 10" xfId="33407"/>
    <cellStyle name="Output 2 6 4 11" xfId="33408"/>
    <cellStyle name="Output 2 6 4 12" xfId="33409"/>
    <cellStyle name="Output 2 6 4 13" xfId="33410"/>
    <cellStyle name="Output 2 6 4 14" xfId="33411"/>
    <cellStyle name="Output 2 6 4 15" xfId="33412"/>
    <cellStyle name="Output 2 6 4 16" xfId="33413"/>
    <cellStyle name="Output 2 6 4 17" xfId="33414"/>
    <cellStyle name="Output 2 6 4 18" xfId="33415"/>
    <cellStyle name="Output 2 6 4 19" xfId="33416"/>
    <cellStyle name="Output 2 6 4 2" xfId="33417"/>
    <cellStyle name="Output 2 6 4 2 2" xfId="33418"/>
    <cellStyle name="Output 2 6 4 2_note 2_FTAResultat" xfId="33419"/>
    <cellStyle name="Output 2 6 4 20" xfId="33420"/>
    <cellStyle name="Output 2 6 4 3" xfId="33421"/>
    <cellStyle name="Output 2 6 4 3 2" xfId="33422"/>
    <cellStyle name="Output 2 6 4 3_note 2_FTAResultat" xfId="33423"/>
    <cellStyle name="Output 2 6 4 4" xfId="33424"/>
    <cellStyle name="Output 2 6 4 4 2" xfId="33425"/>
    <cellStyle name="Output 2 6 4 4_note 2_FTAResultat" xfId="33426"/>
    <cellStyle name="Output 2 6 4 5" xfId="33427"/>
    <cellStyle name="Output 2 6 4 5 2" xfId="33428"/>
    <cellStyle name="Output 2 6 4 6" xfId="33429"/>
    <cellStyle name="Output 2 6 4 7" xfId="33430"/>
    <cellStyle name="Output 2 6 4 8" xfId="33431"/>
    <cellStyle name="Output 2 6 4 9" xfId="33432"/>
    <cellStyle name="Output 2 6 4_note 2_FTAResultat" xfId="33433"/>
    <cellStyle name="Output 2 6 5" xfId="33434"/>
    <cellStyle name="Output 2 6 5 10" xfId="33435"/>
    <cellStyle name="Output 2 6 5 11" xfId="33436"/>
    <cellStyle name="Output 2 6 5 12" xfId="33437"/>
    <cellStyle name="Output 2 6 5 13" xfId="33438"/>
    <cellStyle name="Output 2 6 5 14" xfId="33439"/>
    <cellStyle name="Output 2 6 5 15" xfId="33440"/>
    <cellStyle name="Output 2 6 5 16" xfId="33441"/>
    <cellStyle name="Output 2 6 5 17" xfId="33442"/>
    <cellStyle name="Output 2 6 5 18" xfId="33443"/>
    <cellStyle name="Output 2 6 5 19" xfId="33444"/>
    <cellStyle name="Output 2 6 5 2" xfId="33445"/>
    <cellStyle name="Output 2 6 5 2 2" xfId="33446"/>
    <cellStyle name="Output 2 6 5 2_note 2_FTAResultat" xfId="33447"/>
    <cellStyle name="Output 2 6 5 20" xfId="33448"/>
    <cellStyle name="Output 2 6 5 3" xfId="33449"/>
    <cellStyle name="Output 2 6 5 3 2" xfId="33450"/>
    <cellStyle name="Output 2 6 5 3_note 2_FTAResultat" xfId="33451"/>
    <cellStyle name="Output 2 6 5 4" xfId="33452"/>
    <cellStyle name="Output 2 6 5 4 2" xfId="33453"/>
    <cellStyle name="Output 2 6 5 4_note 2_FTAResultat" xfId="33454"/>
    <cellStyle name="Output 2 6 5 5" xfId="33455"/>
    <cellStyle name="Output 2 6 5 5 2" xfId="33456"/>
    <cellStyle name="Output 2 6 5 6" xfId="33457"/>
    <cellStyle name="Output 2 6 5 7" xfId="33458"/>
    <cellStyle name="Output 2 6 5 8" xfId="33459"/>
    <cellStyle name="Output 2 6 5 9" xfId="33460"/>
    <cellStyle name="Output 2 6 5_note 2_FTAResultat" xfId="33461"/>
    <cellStyle name="Output 2 6 6" xfId="33462"/>
    <cellStyle name="Output 2 6 6 2" xfId="33463"/>
    <cellStyle name="Output 2 6 6_note 2_FTAResultat" xfId="33464"/>
    <cellStyle name="Output 2 6 7" xfId="33465"/>
    <cellStyle name="Output 2 6 7 2" xfId="33466"/>
    <cellStyle name="Output 2 6 7_note 2_FTAResultat" xfId="33467"/>
    <cellStyle name="Output 2 6 8" xfId="33468"/>
    <cellStyle name="Output 2 6 8 2" xfId="33469"/>
    <cellStyle name="Output 2 6 8_note 2_FTAResultat" xfId="33470"/>
    <cellStyle name="Output 2 6 9" xfId="33471"/>
    <cellStyle name="Output 2 6 9 2" xfId="33472"/>
    <cellStyle name="Output 2 6_note 2_FTAResultat" xfId="33473"/>
    <cellStyle name="Output 2 7" xfId="33474"/>
    <cellStyle name="Output 2 7 10" xfId="33475"/>
    <cellStyle name="Output 2 7 11" xfId="33476"/>
    <cellStyle name="Output 2 7 12" xfId="33477"/>
    <cellStyle name="Output 2 7 13" xfId="33478"/>
    <cellStyle name="Output 2 7 14" xfId="33479"/>
    <cellStyle name="Output 2 7 15" xfId="33480"/>
    <cellStyle name="Output 2 7 16" xfId="33481"/>
    <cellStyle name="Output 2 7 17" xfId="33482"/>
    <cellStyle name="Output 2 7 18" xfId="33483"/>
    <cellStyle name="Output 2 7 19" xfId="33484"/>
    <cellStyle name="Output 2 7 2" xfId="33485"/>
    <cellStyle name="Output 2 7 2 10" xfId="33486"/>
    <cellStyle name="Output 2 7 2 11" xfId="33487"/>
    <cellStyle name="Output 2 7 2 12" xfId="33488"/>
    <cellStyle name="Output 2 7 2 13" xfId="33489"/>
    <cellStyle name="Output 2 7 2 14" xfId="33490"/>
    <cellStyle name="Output 2 7 2 15" xfId="33491"/>
    <cellStyle name="Output 2 7 2 16" xfId="33492"/>
    <cellStyle name="Output 2 7 2 17" xfId="33493"/>
    <cellStyle name="Output 2 7 2 18" xfId="33494"/>
    <cellStyle name="Output 2 7 2 19" xfId="33495"/>
    <cellStyle name="Output 2 7 2 2" xfId="33496"/>
    <cellStyle name="Output 2 7 2 2 2" xfId="33497"/>
    <cellStyle name="Output 2 7 2 2_note 2_FTAResultat" xfId="33498"/>
    <cellStyle name="Output 2 7 2 20" xfId="33499"/>
    <cellStyle name="Output 2 7 2 3" xfId="33500"/>
    <cellStyle name="Output 2 7 2 3 2" xfId="33501"/>
    <cellStyle name="Output 2 7 2 3_note 2_FTAResultat" xfId="33502"/>
    <cellStyle name="Output 2 7 2 4" xfId="33503"/>
    <cellStyle name="Output 2 7 2 4 2" xfId="33504"/>
    <cellStyle name="Output 2 7 2 4_note 2_FTAResultat" xfId="33505"/>
    <cellStyle name="Output 2 7 2 5" xfId="33506"/>
    <cellStyle name="Output 2 7 2 5 2" xfId="33507"/>
    <cellStyle name="Output 2 7 2 6" xfId="33508"/>
    <cellStyle name="Output 2 7 2 7" xfId="33509"/>
    <cellStyle name="Output 2 7 2 8" xfId="33510"/>
    <cellStyle name="Output 2 7 2 9" xfId="33511"/>
    <cellStyle name="Output 2 7 2_note 2_FTAResultat" xfId="33512"/>
    <cellStyle name="Output 2 7 20" xfId="33513"/>
    <cellStyle name="Output 2 7 21" xfId="33514"/>
    <cellStyle name="Output 2 7 22" xfId="33515"/>
    <cellStyle name="Output 2 7 23" xfId="33516"/>
    <cellStyle name="Output 2 7 24" xfId="33517"/>
    <cellStyle name="Output 2 7 25" xfId="33518"/>
    <cellStyle name="Output 2 7 3" xfId="33519"/>
    <cellStyle name="Output 2 7 3 10" xfId="33520"/>
    <cellStyle name="Output 2 7 3 11" xfId="33521"/>
    <cellStyle name="Output 2 7 3 12" xfId="33522"/>
    <cellStyle name="Output 2 7 3 13" xfId="33523"/>
    <cellStyle name="Output 2 7 3 14" xfId="33524"/>
    <cellStyle name="Output 2 7 3 15" xfId="33525"/>
    <cellStyle name="Output 2 7 3 16" xfId="33526"/>
    <cellStyle name="Output 2 7 3 17" xfId="33527"/>
    <cellStyle name="Output 2 7 3 18" xfId="33528"/>
    <cellStyle name="Output 2 7 3 19" xfId="33529"/>
    <cellStyle name="Output 2 7 3 2" xfId="33530"/>
    <cellStyle name="Output 2 7 3 2 2" xfId="33531"/>
    <cellStyle name="Output 2 7 3 2_note 2_FTAResultat" xfId="33532"/>
    <cellStyle name="Output 2 7 3 20" xfId="33533"/>
    <cellStyle name="Output 2 7 3 3" xfId="33534"/>
    <cellStyle name="Output 2 7 3 3 2" xfId="33535"/>
    <cellStyle name="Output 2 7 3 3_note 2_FTAResultat" xfId="33536"/>
    <cellStyle name="Output 2 7 3 4" xfId="33537"/>
    <cellStyle name="Output 2 7 3 4 2" xfId="33538"/>
    <cellStyle name="Output 2 7 3 4_note 2_FTAResultat" xfId="33539"/>
    <cellStyle name="Output 2 7 3 5" xfId="33540"/>
    <cellStyle name="Output 2 7 3 5 2" xfId="33541"/>
    <cellStyle name="Output 2 7 3 6" xfId="33542"/>
    <cellStyle name="Output 2 7 3 7" xfId="33543"/>
    <cellStyle name="Output 2 7 3 8" xfId="33544"/>
    <cellStyle name="Output 2 7 3 9" xfId="33545"/>
    <cellStyle name="Output 2 7 3_note 2_FTAResultat" xfId="33546"/>
    <cellStyle name="Output 2 7 4" xfId="33547"/>
    <cellStyle name="Output 2 7 4 10" xfId="33548"/>
    <cellStyle name="Output 2 7 4 11" xfId="33549"/>
    <cellStyle name="Output 2 7 4 12" xfId="33550"/>
    <cellStyle name="Output 2 7 4 13" xfId="33551"/>
    <cellStyle name="Output 2 7 4 14" xfId="33552"/>
    <cellStyle name="Output 2 7 4 15" xfId="33553"/>
    <cellStyle name="Output 2 7 4 16" xfId="33554"/>
    <cellStyle name="Output 2 7 4 17" xfId="33555"/>
    <cellStyle name="Output 2 7 4 18" xfId="33556"/>
    <cellStyle name="Output 2 7 4 19" xfId="33557"/>
    <cellStyle name="Output 2 7 4 2" xfId="33558"/>
    <cellStyle name="Output 2 7 4 2 2" xfId="33559"/>
    <cellStyle name="Output 2 7 4 2_note 2_FTAResultat" xfId="33560"/>
    <cellStyle name="Output 2 7 4 20" xfId="33561"/>
    <cellStyle name="Output 2 7 4 3" xfId="33562"/>
    <cellStyle name="Output 2 7 4 3 2" xfId="33563"/>
    <cellStyle name="Output 2 7 4 3_note 2_FTAResultat" xfId="33564"/>
    <cellStyle name="Output 2 7 4 4" xfId="33565"/>
    <cellStyle name="Output 2 7 4 4 2" xfId="33566"/>
    <cellStyle name="Output 2 7 4 4_note 2_FTAResultat" xfId="33567"/>
    <cellStyle name="Output 2 7 4 5" xfId="33568"/>
    <cellStyle name="Output 2 7 4 5 2" xfId="33569"/>
    <cellStyle name="Output 2 7 4 6" xfId="33570"/>
    <cellStyle name="Output 2 7 4 7" xfId="33571"/>
    <cellStyle name="Output 2 7 4 8" xfId="33572"/>
    <cellStyle name="Output 2 7 4 9" xfId="33573"/>
    <cellStyle name="Output 2 7 4_note 2_FTAResultat" xfId="33574"/>
    <cellStyle name="Output 2 7 5" xfId="33575"/>
    <cellStyle name="Output 2 7 5 10" xfId="33576"/>
    <cellStyle name="Output 2 7 5 11" xfId="33577"/>
    <cellStyle name="Output 2 7 5 12" xfId="33578"/>
    <cellStyle name="Output 2 7 5 13" xfId="33579"/>
    <cellStyle name="Output 2 7 5 14" xfId="33580"/>
    <cellStyle name="Output 2 7 5 15" xfId="33581"/>
    <cellStyle name="Output 2 7 5 16" xfId="33582"/>
    <cellStyle name="Output 2 7 5 17" xfId="33583"/>
    <cellStyle name="Output 2 7 5 18" xfId="33584"/>
    <cellStyle name="Output 2 7 5 19" xfId="33585"/>
    <cellStyle name="Output 2 7 5 2" xfId="33586"/>
    <cellStyle name="Output 2 7 5 2 2" xfId="33587"/>
    <cellStyle name="Output 2 7 5 2_note 2_FTAResultat" xfId="33588"/>
    <cellStyle name="Output 2 7 5 20" xfId="33589"/>
    <cellStyle name="Output 2 7 5 3" xfId="33590"/>
    <cellStyle name="Output 2 7 5 3 2" xfId="33591"/>
    <cellStyle name="Output 2 7 5 3_note 2_FTAResultat" xfId="33592"/>
    <cellStyle name="Output 2 7 5 4" xfId="33593"/>
    <cellStyle name="Output 2 7 5 4 2" xfId="33594"/>
    <cellStyle name="Output 2 7 5 4_note 2_FTAResultat" xfId="33595"/>
    <cellStyle name="Output 2 7 5 5" xfId="33596"/>
    <cellStyle name="Output 2 7 5 5 2" xfId="33597"/>
    <cellStyle name="Output 2 7 5 6" xfId="33598"/>
    <cellStyle name="Output 2 7 5 7" xfId="33599"/>
    <cellStyle name="Output 2 7 5 8" xfId="33600"/>
    <cellStyle name="Output 2 7 5 9" xfId="33601"/>
    <cellStyle name="Output 2 7 5_note 2_FTAResultat" xfId="33602"/>
    <cellStyle name="Output 2 7 6" xfId="33603"/>
    <cellStyle name="Output 2 7 6 2" xfId="33604"/>
    <cellStyle name="Output 2 7 6_note 2_FTAResultat" xfId="33605"/>
    <cellStyle name="Output 2 7 7" xfId="33606"/>
    <cellStyle name="Output 2 7 7 2" xfId="33607"/>
    <cellStyle name="Output 2 7 7_note 2_FTAResultat" xfId="33608"/>
    <cellStyle name="Output 2 7 8" xfId="33609"/>
    <cellStyle name="Output 2 7 8 2" xfId="33610"/>
    <cellStyle name="Output 2 7 8_note 2_FTAResultat" xfId="33611"/>
    <cellStyle name="Output 2 7 9" xfId="33612"/>
    <cellStyle name="Output 2 7 9 2" xfId="33613"/>
    <cellStyle name="Output 2 7_note 2_FTAResultat" xfId="33614"/>
    <cellStyle name="Output 2 8" xfId="33615"/>
    <cellStyle name="Output 2 8 10" xfId="33616"/>
    <cellStyle name="Output 2 8 11" xfId="33617"/>
    <cellStyle name="Output 2 8 12" xfId="33618"/>
    <cellStyle name="Output 2 8 13" xfId="33619"/>
    <cellStyle name="Output 2 8 14" xfId="33620"/>
    <cellStyle name="Output 2 8 15" xfId="33621"/>
    <cellStyle name="Output 2 8 16" xfId="33622"/>
    <cellStyle name="Output 2 8 17" xfId="33623"/>
    <cellStyle name="Output 2 8 18" xfId="33624"/>
    <cellStyle name="Output 2 8 19" xfId="33625"/>
    <cellStyle name="Output 2 8 2" xfId="33626"/>
    <cellStyle name="Output 2 8 2 10" xfId="33627"/>
    <cellStyle name="Output 2 8 2 11" xfId="33628"/>
    <cellStyle name="Output 2 8 2 12" xfId="33629"/>
    <cellStyle name="Output 2 8 2 13" xfId="33630"/>
    <cellStyle name="Output 2 8 2 14" xfId="33631"/>
    <cellStyle name="Output 2 8 2 15" xfId="33632"/>
    <cellStyle name="Output 2 8 2 16" xfId="33633"/>
    <cellStyle name="Output 2 8 2 17" xfId="33634"/>
    <cellStyle name="Output 2 8 2 18" xfId="33635"/>
    <cellStyle name="Output 2 8 2 19" xfId="33636"/>
    <cellStyle name="Output 2 8 2 2" xfId="33637"/>
    <cellStyle name="Output 2 8 2 2 2" xfId="33638"/>
    <cellStyle name="Output 2 8 2 2_note 2_FTAResultat" xfId="33639"/>
    <cellStyle name="Output 2 8 2 20" xfId="33640"/>
    <cellStyle name="Output 2 8 2 3" xfId="33641"/>
    <cellStyle name="Output 2 8 2 3 2" xfId="33642"/>
    <cellStyle name="Output 2 8 2 3_note 2_FTAResultat" xfId="33643"/>
    <cellStyle name="Output 2 8 2 4" xfId="33644"/>
    <cellStyle name="Output 2 8 2 4 2" xfId="33645"/>
    <cellStyle name="Output 2 8 2 4_note 2_FTAResultat" xfId="33646"/>
    <cellStyle name="Output 2 8 2 5" xfId="33647"/>
    <cellStyle name="Output 2 8 2 5 2" xfId="33648"/>
    <cellStyle name="Output 2 8 2 6" xfId="33649"/>
    <cellStyle name="Output 2 8 2 7" xfId="33650"/>
    <cellStyle name="Output 2 8 2 8" xfId="33651"/>
    <cellStyle name="Output 2 8 2 9" xfId="33652"/>
    <cellStyle name="Output 2 8 2_note 2_FTAResultat" xfId="33653"/>
    <cellStyle name="Output 2 8 20" xfId="33654"/>
    <cellStyle name="Output 2 8 21" xfId="33655"/>
    <cellStyle name="Output 2 8 22" xfId="33656"/>
    <cellStyle name="Output 2 8 23" xfId="33657"/>
    <cellStyle name="Output 2 8 24" xfId="33658"/>
    <cellStyle name="Output 2 8 3" xfId="33659"/>
    <cellStyle name="Output 2 8 3 10" xfId="33660"/>
    <cellStyle name="Output 2 8 3 11" xfId="33661"/>
    <cellStyle name="Output 2 8 3 12" xfId="33662"/>
    <cellStyle name="Output 2 8 3 13" xfId="33663"/>
    <cellStyle name="Output 2 8 3 14" xfId="33664"/>
    <cellStyle name="Output 2 8 3 15" xfId="33665"/>
    <cellStyle name="Output 2 8 3 16" xfId="33666"/>
    <cellStyle name="Output 2 8 3 17" xfId="33667"/>
    <cellStyle name="Output 2 8 3 18" xfId="33668"/>
    <cellStyle name="Output 2 8 3 19" xfId="33669"/>
    <cellStyle name="Output 2 8 3 2" xfId="33670"/>
    <cellStyle name="Output 2 8 3 2 2" xfId="33671"/>
    <cellStyle name="Output 2 8 3 2_note 2_FTAResultat" xfId="33672"/>
    <cellStyle name="Output 2 8 3 20" xfId="33673"/>
    <cellStyle name="Output 2 8 3 3" xfId="33674"/>
    <cellStyle name="Output 2 8 3 3 2" xfId="33675"/>
    <cellStyle name="Output 2 8 3 3_note 2_FTAResultat" xfId="33676"/>
    <cellStyle name="Output 2 8 3 4" xfId="33677"/>
    <cellStyle name="Output 2 8 3 4 2" xfId="33678"/>
    <cellStyle name="Output 2 8 3 4_note 2_FTAResultat" xfId="33679"/>
    <cellStyle name="Output 2 8 3 5" xfId="33680"/>
    <cellStyle name="Output 2 8 3 5 2" xfId="33681"/>
    <cellStyle name="Output 2 8 3 6" xfId="33682"/>
    <cellStyle name="Output 2 8 3 7" xfId="33683"/>
    <cellStyle name="Output 2 8 3 8" xfId="33684"/>
    <cellStyle name="Output 2 8 3 9" xfId="33685"/>
    <cellStyle name="Output 2 8 3_note 2_FTAResultat" xfId="33686"/>
    <cellStyle name="Output 2 8 4" xfId="33687"/>
    <cellStyle name="Output 2 8 4 10" xfId="33688"/>
    <cellStyle name="Output 2 8 4 11" xfId="33689"/>
    <cellStyle name="Output 2 8 4 12" xfId="33690"/>
    <cellStyle name="Output 2 8 4 13" xfId="33691"/>
    <cellStyle name="Output 2 8 4 14" xfId="33692"/>
    <cellStyle name="Output 2 8 4 15" xfId="33693"/>
    <cellStyle name="Output 2 8 4 16" xfId="33694"/>
    <cellStyle name="Output 2 8 4 17" xfId="33695"/>
    <cellStyle name="Output 2 8 4 18" xfId="33696"/>
    <cellStyle name="Output 2 8 4 19" xfId="33697"/>
    <cellStyle name="Output 2 8 4 2" xfId="33698"/>
    <cellStyle name="Output 2 8 4 2 2" xfId="33699"/>
    <cellStyle name="Output 2 8 4 2_note 2_FTAResultat" xfId="33700"/>
    <cellStyle name="Output 2 8 4 20" xfId="33701"/>
    <cellStyle name="Output 2 8 4 3" xfId="33702"/>
    <cellStyle name="Output 2 8 4 3 2" xfId="33703"/>
    <cellStyle name="Output 2 8 4 3_note 2_FTAResultat" xfId="33704"/>
    <cellStyle name="Output 2 8 4 4" xfId="33705"/>
    <cellStyle name="Output 2 8 4 4 2" xfId="33706"/>
    <cellStyle name="Output 2 8 4 4_note 2_FTAResultat" xfId="33707"/>
    <cellStyle name="Output 2 8 4 5" xfId="33708"/>
    <cellStyle name="Output 2 8 4 5 2" xfId="33709"/>
    <cellStyle name="Output 2 8 4 6" xfId="33710"/>
    <cellStyle name="Output 2 8 4 7" xfId="33711"/>
    <cellStyle name="Output 2 8 4 8" xfId="33712"/>
    <cellStyle name="Output 2 8 4 9" xfId="33713"/>
    <cellStyle name="Output 2 8 4_note 2_FTAResultat" xfId="33714"/>
    <cellStyle name="Output 2 8 5" xfId="33715"/>
    <cellStyle name="Output 2 8 5 10" xfId="33716"/>
    <cellStyle name="Output 2 8 5 11" xfId="33717"/>
    <cellStyle name="Output 2 8 5 12" xfId="33718"/>
    <cellStyle name="Output 2 8 5 13" xfId="33719"/>
    <cellStyle name="Output 2 8 5 14" xfId="33720"/>
    <cellStyle name="Output 2 8 5 15" xfId="33721"/>
    <cellStyle name="Output 2 8 5 16" xfId="33722"/>
    <cellStyle name="Output 2 8 5 17" xfId="33723"/>
    <cellStyle name="Output 2 8 5 18" xfId="33724"/>
    <cellStyle name="Output 2 8 5 19" xfId="33725"/>
    <cellStyle name="Output 2 8 5 2" xfId="33726"/>
    <cellStyle name="Output 2 8 5 2 2" xfId="33727"/>
    <cellStyle name="Output 2 8 5 2_note 2_FTAResultat" xfId="33728"/>
    <cellStyle name="Output 2 8 5 20" xfId="33729"/>
    <cellStyle name="Output 2 8 5 3" xfId="33730"/>
    <cellStyle name="Output 2 8 5 3 2" xfId="33731"/>
    <cellStyle name="Output 2 8 5 3_note 2_FTAResultat" xfId="33732"/>
    <cellStyle name="Output 2 8 5 4" xfId="33733"/>
    <cellStyle name="Output 2 8 5 4 2" xfId="33734"/>
    <cellStyle name="Output 2 8 5 4_note 2_FTAResultat" xfId="33735"/>
    <cellStyle name="Output 2 8 5 5" xfId="33736"/>
    <cellStyle name="Output 2 8 5 5 2" xfId="33737"/>
    <cellStyle name="Output 2 8 5 6" xfId="33738"/>
    <cellStyle name="Output 2 8 5 7" xfId="33739"/>
    <cellStyle name="Output 2 8 5 8" xfId="33740"/>
    <cellStyle name="Output 2 8 5 9" xfId="33741"/>
    <cellStyle name="Output 2 8 5_note 2_FTAResultat" xfId="33742"/>
    <cellStyle name="Output 2 8 6" xfId="33743"/>
    <cellStyle name="Output 2 8 6 2" xfId="33744"/>
    <cellStyle name="Output 2 8 6_note 2_FTAResultat" xfId="33745"/>
    <cellStyle name="Output 2 8 7" xfId="33746"/>
    <cellStyle name="Output 2 8 7 2" xfId="33747"/>
    <cellStyle name="Output 2 8 7_note 2_FTAResultat" xfId="33748"/>
    <cellStyle name="Output 2 8 8" xfId="33749"/>
    <cellStyle name="Output 2 8 8 2" xfId="33750"/>
    <cellStyle name="Output 2 8 8_note 2_FTAResultat" xfId="33751"/>
    <cellStyle name="Output 2 8 9" xfId="33752"/>
    <cellStyle name="Output 2 8 9 2" xfId="33753"/>
    <cellStyle name="Output 2 8_note 2_FTAResultat" xfId="33754"/>
    <cellStyle name="Output 2 9" xfId="33755"/>
    <cellStyle name="Output 2 9 10" xfId="33756"/>
    <cellStyle name="Output 2 9 11" xfId="33757"/>
    <cellStyle name="Output 2 9 12" xfId="33758"/>
    <cellStyle name="Output 2 9 13" xfId="33759"/>
    <cellStyle name="Output 2 9 14" xfId="33760"/>
    <cellStyle name="Output 2 9 15" xfId="33761"/>
    <cellStyle name="Output 2 9 16" xfId="33762"/>
    <cellStyle name="Output 2 9 17" xfId="33763"/>
    <cellStyle name="Output 2 9 18" xfId="33764"/>
    <cellStyle name="Output 2 9 19" xfId="33765"/>
    <cellStyle name="Output 2 9 2" xfId="33766"/>
    <cellStyle name="Output 2 9 2 2" xfId="33767"/>
    <cellStyle name="Output 2 9 2_note 2_FTAResultat" xfId="33768"/>
    <cellStyle name="Output 2 9 20" xfId="33769"/>
    <cellStyle name="Output 2 9 3" xfId="33770"/>
    <cellStyle name="Output 2 9 3 2" xfId="33771"/>
    <cellStyle name="Output 2 9 3_note 2_FTAResultat" xfId="33772"/>
    <cellStyle name="Output 2 9 4" xfId="33773"/>
    <cellStyle name="Output 2 9 4 2" xfId="33774"/>
    <cellStyle name="Output 2 9 4_note 2_FTAResultat" xfId="33775"/>
    <cellStyle name="Output 2 9 5" xfId="33776"/>
    <cellStyle name="Output 2 9 5 2" xfId="33777"/>
    <cellStyle name="Output 2 9 6" xfId="33778"/>
    <cellStyle name="Output 2 9 7" xfId="33779"/>
    <cellStyle name="Output 2 9 8" xfId="33780"/>
    <cellStyle name="Output 2 9 9" xfId="33781"/>
    <cellStyle name="Output 2 9_note 2_FTAResultat" xfId="33782"/>
    <cellStyle name="Output 2_2.1  NEW FTA passage prés BIS" xfId="33783"/>
    <cellStyle name="Output 3" xfId="33784"/>
    <cellStyle name="Output 3 10" xfId="33785"/>
    <cellStyle name="Output 3 11" xfId="33786"/>
    <cellStyle name="Output 3 12" xfId="33787"/>
    <cellStyle name="Output 3 13" xfId="33788"/>
    <cellStyle name="Output 3 14" xfId="33789"/>
    <cellStyle name="Output 3 15" xfId="33790"/>
    <cellStyle name="Output 3 16" xfId="33791"/>
    <cellStyle name="Output 3 17" xfId="33792"/>
    <cellStyle name="Output 3 18" xfId="33793"/>
    <cellStyle name="Output 3 19" xfId="33794"/>
    <cellStyle name="Output 3 2" xfId="33795"/>
    <cellStyle name="Output 3 2 2" xfId="33796"/>
    <cellStyle name="Output 3 2 3" xfId="33797"/>
    <cellStyle name="Output 3 2_note 2_FTAResultat" xfId="33798"/>
    <cellStyle name="Output 3 20" xfId="33799"/>
    <cellStyle name="Output 3 21" xfId="33800"/>
    <cellStyle name="Output 3 22" xfId="33801"/>
    <cellStyle name="Output 3 3" xfId="33802"/>
    <cellStyle name="Output 3 3 2" xfId="33803"/>
    <cellStyle name="Output 3 3 3" xfId="33804"/>
    <cellStyle name="Output 3 3 4" xfId="33805"/>
    <cellStyle name="Output 3 3 5" xfId="33806"/>
    <cellStyle name="Output 3 3 6" xfId="33807"/>
    <cellStyle name="Output 3 3 7" xfId="33808"/>
    <cellStyle name="Output 3 3_note 2_FTAResultat" xfId="33809"/>
    <cellStyle name="Output 3 4" xfId="33810"/>
    <cellStyle name="Output 3 4 2" xfId="33811"/>
    <cellStyle name="Output 3 4 3" xfId="33812"/>
    <cellStyle name="Output 3 4 4" xfId="33813"/>
    <cellStyle name="Output 3 4 5" xfId="33814"/>
    <cellStyle name="Output 3 4 6" xfId="33815"/>
    <cellStyle name="Output 3 4 7" xfId="33816"/>
    <cellStyle name="Output 3 4_note 2_FTAResultat" xfId="33817"/>
    <cellStyle name="Output 3 5" xfId="33818"/>
    <cellStyle name="Output 3 5 2" xfId="33819"/>
    <cellStyle name="Output 3 6" xfId="33820"/>
    <cellStyle name="Output 3 7" xfId="33821"/>
    <cellStyle name="Output 3 8" xfId="33822"/>
    <cellStyle name="Output 3 9" xfId="33823"/>
    <cellStyle name="Output 3_2.1  NEW FTA passage prés BIS" xfId="33824"/>
    <cellStyle name="Output 4" xfId="33825"/>
    <cellStyle name="Output 4 2" xfId="33826"/>
    <cellStyle name="Output 4 2 2" xfId="33827"/>
    <cellStyle name="Output 4 2 3" xfId="33828"/>
    <cellStyle name="Output 4 3" xfId="33829"/>
    <cellStyle name="Output 4 3 2" xfId="33830"/>
    <cellStyle name="Output 4 3 3" xfId="33831"/>
    <cellStyle name="Output 4 3 4" xfId="33832"/>
    <cellStyle name="Output 4 3 5" xfId="33833"/>
    <cellStyle name="Output 4 3 6" xfId="33834"/>
    <cellStyle name="Output 4 3 7" xfId="33835"/>
    <cellStyle name="Output 4 4" xfId="33836"/>
    <cellStyle name="Output 4 4 2" xfId="33837"/>
    <cellStyle name="Output 4 4 3" xfId="33838"/>
    <cellStyle name="Output 4 4 4" xfId="33839"/>
    <cellStyle name="Output 4 4 5" xfId="33840"/>
    <cellStyle name="Output 4 4 6" xfId="33841"/>
    <cellStyle name="Output 4 4 7" xfId="33842"/>
    <cellStyle name="Output 4 5" xfId="33843"/>
    <cellStyle name="Output 4 6" xfId="33844"/>
    <cellStyle name="Output 4_2.1  NEW FTA passage prés BIS" xfId="33845"/>
    <cellStyle name="Output 5" xfId="33846"/>
    <cellStyle name="Output 5 2" xfId="33847"/>
    <cellStyle name="Output 5 2 2" xfId="33848"/>
    <cellStyle name="Output 5 2 3" xfId="33849"/>
    <cellStyle name="Output 5 3" xfId="33850"/>
    <cellStyle name="Output 5 3 2" xfId="33851"/>
    <cellStyle name="Output 5 3 3" xfId="33852"/>
    <cellStyle name="Output 5 3 4" xfId="33853"/>
    <cellStyle name="Output 5 3 5" xfId="33854"/>
    <cellStyle name="Output 5 3 6" xfId="33855"/>
    <cellStyle name="Output 5 3 7" xfId="33856"/>
    <cellStyle name="Output 5 4" xfId="33857"/>
    <cellStyle name="Output 5 4 2" xfId="33858"/>
    <cellStyle name="Output 5 4 3" xfId="33859"/>
    <cellStyle name="Output 5 4 4" xfId="33860"/>
    <cellStyle name="Output 5 4 5" xfId="33861"/>
    <cellStyle name="Output 5 4 6" xfId="33862"/>
    <cellStyle name="Output 5 4 7" xfId="33863"/>
    <cellStyle name="Output 5 5" xfId="33864"/>
    <cellStyle name="Output 5 6" xfId="33865"/>
    <cellStyle name="Output 5_2.1  NEW FTA passage prés BIS" xfId="33866"/>
    <cellStyle name="Output 6" xfId="33867"/>
    <cellStyle name="Output 6 2" xfId="33868"/>
    <cellStyle name="Output 6 2 2" xfId="33869"/>
    <cellStyle name="Output 6 2 3" xfId="33870"/>
    <cellStyle name="Output 6 3" xfId="33871"/>
    <cellStyle name="Output 6 3 2" xfId="33872"/>
    <cellStyle name="Output 6 3 3" xfId="33873"/>
    <cellStyle name="Output 6 3 4" xfId="33874"/>
    <cellStyle name="Output 6 3 5" xfId="33875"/>
    <cellStyle name="Output 6 3 6" xfId="33876"/>
    <cellStyle name="Output 6 3 7" xfId="33877"/>
    <cellStyle name="Output 6 4" xfId="33878"/>
    <cellStyle name="Output 6 4 2" xfId="33879"/>
    <cellStyle name="Output 6 4 3" xfId="33880"/>
    <cellStyle name="Output 6 4 4" xfId="33881"/>
    <cellStyle name="Output 6 4 5" xfId="33882"/>
    <cellStyle name="Output 6 4 6" xfId="33883"/>
    <cellStyle name="Output 6 4 7" xfId="33884"/>
    <cellStyle name="Output 6 5" xfId="33885"/>
    <cellStyle name="Output 6 6" xfId="33886"/>
    <cellStyle name="Output 6_2.1  NEW FTA passage prés BIS" xfId="33887"/>
    <cellStyle name="Output 7" xfId="33888"/>
    <cellStyle name="Output 7 2" xfId="33889"/>
    <cellStyle name="Output 7 2 2" xfId="33890"/>
    <cellStyle name="Output 7 2 3" xfId="33891"/>
    <cellStyle name="Output 7 3" xfId="33892"/>
    <cellStyle name="Output 7 3 2" xfId="33893"/>
    <cellStyle name="Output 7 3 3" xfId="33894"/>
    <cellStyle name="Output 7 3 4" xfId="33895"/>
    <cellStyle name="Output 7 3 5" xfId="33896"/>
    <cellStyle name="Output 7 3 6" xfId="33897"/>
    <cellStyle name="Output 7 3 7" xfId="33898"/>
    <cellStyle name="Output 7 4" xfId="33899"/>
    <cellStyle name="Output 7 4 2" xfId="33900"/>
    <cellStyle name="Output 7 4 3" xfId="33901"/>
    <cellStyle name="Output 7 4 4" xfId="33902"/>
    <cellStyle name="Output 7 4 5" xfId="33903"/>
    <cellStyle name="Output 7 4 6" xfId="33904"/>
    <cellStyle name="Output 7 4 7" xfId="33905"/>
    <cellStyle name="Output 7 5" xfId="33906"/>
    <cellStyle name="Output 7 6" xfId="33907"/>
    <cellStyle name="Output 7_2.1  NEW FTA passage prés BIS" xfId="33908"/>
    <cellStyle name="Output 8" xfId="33909"/>
    <cellStyle name="Output 8 2" xfId="33910"/>
    <cellStyle name="Output 8 2 2" xfId="33911"/>
    <cellStyle name="Output 8 2 3" xfId="33912"/>
    <cellStyle name="Output 8 2 4" xfId="33913"/>
    <cellStyle name="Output 8 2 5" xfId="33914"/>
    <cellStyle name="Output 8 2 6" xfId="33915"/>
    <cellStyle name="Output 8 2 7" xfId="33916"/>
    <cellStyle name="Output 8 3" xfId="33917"/>
    <cellStyle name="Output 8 4" xfId="33918"/>
    <cellStyle name="Output 8 5" xfId="33919"/>
    <cellStyle name="Output 8 6" xfId="33920"/>
    <cellStyle name="Output 8_2.1  NEW FTA passage prés BIS" xfId="33921"/>
    <cellStyle name="Output 9" xfId="33922"/>
    <cellStyle name="Output 9 2" xfId="33923"/>
    <cellStyle name="Output 9 3" xfId="33924"/>
    <cellStyle name="Output 9 4" xfId="33925"/>
    <cellStyle name="Output 9 5" xfId="33926"/>
    <cellStyle name="Output 9 6" xfId="33927"/>
    <cellStyle name="Output 9_2.1  NEW FTA passage prés BIS" xfId="33928"/>
    <cellStyle name="Output_2.1  NEW FTA passage prés BIS" xfId="33929"/>
    <cellStyle name="output2" xfId="33930"/>
    <cellStyle name="output2 10" xfId="33931"/>
    <cellStyle name="output2 10 2" xfId="33932"/>
    <cellStyle name="output2 10_note 2_FTAResultat" xfId="33933"/>
    <cellStyle name="output2 11" xfId="33934"/>
    <cellStyle name="output2 11 2" xfId="33935"/>
    <cellStyle name="output2 11_note 2_FTAResultat" xfId="33936"/>
    <cellStyle name="output2 12" xfId="33937"/>
    <cellStyle name="output2 13" xfId="33938"/>
    <cellStyle name="output2 14" xfId="33939"/>
    <cellStyle name="output2 15" xfId="33940"/>
    <cellStyle name="output2 2" xfId="33941"/>
    <cellStyle name="output2 2 2" xfId="33942"/>
    <cellStyle name="output2 2 2 2" xfId="33943"/>
    <cellStyle name="output2 2 2_note 2_FTAResultat" xfId="33944"/>
    <cellStyle name="output2 2 3" xfId="33945"/>
    <cellStyle name="output2 2 3 2" xfId="33946"/>
    <cellStyle name="output2 2 4" xfId="33947"/>
    <cellStyle name="output2 2 5" xfId="33948"/>
    <cellStyle name="output2 2 6" xfId="33949"/>
    <cellStyle name="output2 2 7" xfId="33950"/>
    <cellStyle name="output2 2 8" xfId="33951"/>
    <cellStyle name="output2 2_note 2_FTAResultat" xfId="33952"/>
    <cellStyle name="output2 3" xfId="33953"/>
    <cellStyle name="output2 3 2" xfId="33954"/>
    <cellStyle name="output2 3 3" xfId="33955"/>
    <cellStyle name="output2 3_note 2_FTAResultat" xfId="33956"/>
    <cellStyle name="output2 4" xfId="33957"/>
    <cellStyle name="output2 4 2" xfId="33958"/>
    <cellStyle name="output2 4 3" xfId="33959"/>
    <cellStyle name="output2 4_note 2_FTAResultat" xfId="33960"/>
    <cellStyle name="output2 5" xfId="33961"/>
    <cellStyle name="output2 5 2" xfId="33962"/>
    <cellStyle name="output2 5 3" xfId="33963"/>
    <cellStyle name="output2 5_note 2_FTAResultat" xfId="33964"/>
    <cellStyle name="output2 6" xfId="33965"/>
    <cellStyle name="output2 6 2" xfId="33966"/>
    <cellStyle name="output2 6 3" xfId="33967"/>
    <cellStyle name="output2 6_note 2_FTAResultat" xfId="33968"/>
    <cellStyle name="output2 7" xfId="33969"/>
    <cellStyle name="output2 7 2" xfId="33970"/>
    <cellStyle name="output2 7 3" xfId="33971"/>
    <cellStyle name="output2 7_note 2_FTAResultat" xfId="33972"/>
    <cellStyle name="output2 8" xfId="33973"/>
    <cellStyle name="output2 8 2" xfId="33974"/>
    <cellStyle name="output2 8 3" xfId="33975"/>
    <cellStyle name="output2 8_note 2_FTAResultat" xfId="33976"/>
    <cellStyle name="output2 9" xfId="33977"/>
    <cellStyle name="output2 9 2" xfId="33978"/>
    <cellStyle name="output2 9_note 2_FTAResultat" xfId="33979"/>
    <cellStyle name="output2_2.1  NEW FTA passage prés BIS" xfId="33980"/>
    <cellStyle name="p" xfId="33981"/>
    <cellStyle name="p 10" xfId="33982"/>
    <cellStyle name="p 11" xfId="33983"/>
    <cellStyle name="p 12" xfId="33984"/>
    <cellStyle name="p 13" xfId="33985"/>
    <cellStyle name="p 14" xfId="33986"/>
    <cellStyle name="p 15" xfId="33987"/>
    <cellStyle name="p 2" xfId="33988"/>
    <cellStyle name="p 3" xfId="33989"/>
    <cellStyle name="p 4" xfId="33990"/>
    <cellStyle name="p 5" xfId="33991"/>
    <cellStyle name="p 6" xfId="33992"/>
    <cellStyle name="p 7" xfId="33993"/>
    <cellStyle name="p 8" xfId="33994"/>
    <cellStyle name="p 9" xfId="33995"/>
    <cellStyle name="P&amp;L" xfId="33996"/>
    <cellStyle name="P&amp;L 10" xfId="33997"/>
    <cellStyle name="P&amp;L 10 2" xfId="33998"/>
    <cellStyle name="P&amp;L 10_note 2_FTAResultat" xfId="33999"/>
    <cellStyle name="P&amp;L 11" xfId="34000"/>
    <cellStyle name="P&amp;L 11 2" xfId="34001"/>
    <cellStyle name="P&amp;L 11_note 2_FTAResultat" xfId="34002"/>
    <cellStyle name="P&amp;L 12" xfId="34003"/>
    <cellStyle name="P&amp;L 12 2" xfId="34004"/>
    <cellStyle name="P&amp;L 12_note 2_FTAResultat" xfId="34005"/>
    <cellStyle name="P&amp;L 13" xfId="34006"/>
    <cellStyle name="P&amp;L 13 2" xfId="34007"/>
    <cellStyle name="P&amp;L 13_note 2_FTAResultat" xfId="34008"/>
    <cellStyle name="P&amp;L 14" xfId="34009"/>
    <cellStyle name="P&amp;L 14 2" xfId="34010"/>
    <cellStyle name="P&amp;L 14_note 2_FTAResultat" xfId="34011"/>
    <cellStyle name="P&amp;L 15" xfId="34012"/>
    <cellStyle name="P&amp;L 15 2" xfId="34013"/>
    <cellStyle name="P&amp;L 15_note 2_FTAResultat" xfId="34014"/>
    <cellStyle name="P&amp;L 16" xfId="34015"/>
    <cellStyle name="P&amp;L 17" xfId="34016"/>
    <cellStyle name="P&amp;L 18" xfId="34017"/>
    <cellStyle name="P&amp;L 19" xfId="34018"/>
    <cellStyle name="P&amp;L 2" xfId="34019"/>
    <cellStyle name="P&amp;L 2 10" xfId="34020"/>
    <cellStyle name="P&amp;L 2 10 2" xfId="34021"/>
    <cellStyle name="P&amp;L 2 11" xfId="34022"/>
    <cellStyle name="P&amp;L 2 12" xfId="34023"/>
    <cellStyle name="P&amp;L 2 13" xfId="34024"/>
    <cellStyle name="P&amp;L 2 14" xfId="34025"/>
    <cellStyle name="P&amp;L 2 15" xfId="34026"/>
    <cellStyle name="P&amp;L 2 16" xfId="34027"/>
    <cellStyle name="P&amp;L 2 2" xfId="34028"/>
    <cellStyle name="P&amp;L 2 2 10" xfId="34029"/>
    <cellStyle name="P&amp;L 2 2 11" xfId="34030"/>
    <cellStyle name="P&amp;L 2 2 12" xfId="34031"/>
    <cellStyle name="P&amp;L 2 2 13" xfId="34032"/>
    <cellStyle name="P&amp;L 2 2 14" xfId="34033"/>
    <cellStyle name="P&amp;L 2 2 15" xfId="34034"/>
    <cellStyle name="P&amp;L 2 2 16" xfId="34035"/>
    <cellStyle name="P&amp;L 2 2 17" xfId="34036"/>
    <cellStyle name="P&amp;L 2 2 18" xfId="34037"/>
    <cellStyle name="P&amp;L 2 2 2" xfId="34038"/>
    <cellStyle name="P&amp;L 2 2 2 2" xfId="34039"/>
    <cellStyle name="P&amp;L 2 2 2_note 2_FTAResultat" xfId="34040"/>
    <cellStyle name="P&amp;L 2 2 3" xfId="34041"/>
    <cellStyle name="P&amp;L 2 2 3 2" xfId="34042"/>
    <cellStyle name="P&amp;L 2 2 3_note 2_FTAResultat" xfId="34043"/>
    <cellStyle name="P&amp;L 2 2 4" xfId="34044"/>
    <cellStyle name="P&amp;L 2 2 4 2" xfId="34045"/>
    <cellStyle name="P&amp;L 2 2 4_note 2_FTAResultat" xfId="34046"/>
    <cellStyle name="P&amp;L 2 2 5" xfId="34047"/>
    <cellStyle name="P&amp;L 2 2 5 2" xfId="34048"/>
    <cellStyle name="P&amp;L 2 2 6" xfId="34049"/>
    <cellStyle name="P&amp;L 2 2 7" xfId="34050"/>
    <cellStyle name="P&amp;L 2 2 8" xfId="34051"/>
    <cellStyle name="P&amp;L 2 2 9" xfId="34052"/>
    <cellStyle name="P&amp;L 2 2_2.1  NEW FTA passage prés BIS" xfId="34053"/>
    <cellStyle name="P&amp;L 2 3" xfId="34054"/>
    <cellStyle name="P&amp;L 2 3 10" xfId="34055"/>
    <cellStyle name="P&amp;L 2 3 11" xfId="34056"/>
    <cellStyle name="P&amp;L 2 3 12" xfId="34057"/>
    <cellStyle name="P&amp;L 2 3 13" xfId="34058"/>
    <cellStyle name="P&amp;L 2 3 14" xfId="34059"/>
    <cellStyle name="P&amp;L 2 3 15" xfId="34060"/>
    <cellStyle name="P&amp;L 2 3 16" xfId="34061"/>
    <cellStyle name="P&amp;L 2 3 17" xfId="34062"/>
    <cellStyle name="P&amp;L 2 3 18" xfId="34063"/>
    <cellStyle name="P&amp;L 2 3 2" xfId="34064"/>
    <cellStyle name="P&amp;L 2 3 2 2" xfId="34065"/>
    <cellStyle name="P&amp;L 2 3 2_note 2_FTAResultat" xfId="34066"/>
    <cellStyle name="P&amp;L 2 3 3" xfId="34067"/>
    <cellStyle name="P&amp;L 2 3 3 2" xfId="34068"/>
    <cellStyle name="P&amp;L 2 3 3_note 2_FTAResultat" xfId="34069"/>
    <cellStyle name="P&amp;L 2 3 4" xfId="34070"/>
    <cellStyle name="P&amp;L 2 3 4 2" xfId="34071"/>
    <cellStyle name="P&amp;L 2 3 4_note 2_FTAResultat" xfId="34072"/>
    <cellStyle name="P&amp;L 2 3 5" xfId="34073"/>
    <cellStyle name="P&amp;L 2 3 5 2" xfId="34074"/>
    <cellStyle name="P&amp;L 2 3 6" xfId="34075"/>
    <cellStyle name="P&amp;L 2 3 7" xfId="34076"/>
    <cellStyle name="P&amp;L 2 3 8" xfId="34077"/>
    <cellStyle name="P&amp;L 2 3 9" xfId="34078"/>
    <cellStyle name="P&amp;L 2 3_note 2_FTAResultat" xfId="34079"/>
    <cellStyle name="P&amp;L 2 4" xfId="34080"/>
    <cellStyle name="P&amp;L 2 4 10" xfId="34081"/>
    <cellStyle name="P&amp;L 2 4 11" xfId="34082"/>
    <cellStyle name="P&amp;L 2 4 12" xfId="34083"/>
    <cellStyle name="P&amp;L 2 4 13" xfId="34084"/>
    <cellStyle name="P&amp;L 2 4 14" xfId="34085"/>
    <cellStyle name="P&amp;L 2 4 15" xfId="34086"/>
    <cellStyle name="P&amp;L 2 4 16" xfId="34087"/>
    <cellStyle name="P&amp;L 2 4 17" xfId="34088"/>
    <cellStyle name="P&amp;L 2 4 18" xfId="34089"/>
    <cellStyle name="P&amp;L 2 4 2" xfId="34090"/>
    <cellStyle name="P&amp;L 2 4 2 2" xfId="34091"/>
    <cellStyle name="P&amp;L 2 4 2_note 2_FTAResultat" xfId="34092"/>
    <cellStyle name="P&amp;L 2 4 3" xfId="34093"/>
    <cellStyle name="P&amp;L 2 4 3 2" xfId="34094"/>
    <cellStyle name="P&amp;L 2 4 3_note 2_FTAResultat" xfId="34095"/>
    <cellStyle name="P&amp;L 2 4 4" xfId="34096"/>
    <cellStyle name="P&amp;L 2 4 4 2" xfId="34097"/>
    <cellStyle name="P&amp;L 2 4 4_note 2_FTAResultat" xfId="34098"/>
    <cellStyle name="P&amp;L 2 4 5" xfId="34099"/>
    <cellStyle name="P&amp;L 2 4 5 2" xfId="34100"/>
    <cellStyle name="P&amp;L 2 4 6" xfId="34101"/>
    <cellStyle name="P&amp;L 2 4 7" xfId="34102"/>
    <cellStyle name="P&amp;L 2 4 8" xfId="34103"/>
    <cellStyle name="P&amp;L 2 4 9" xfId="34104"/>
    <cellStyle name="P&amp;L 2 4_note 2_FTAResultat" xfId="34105"/>
    <cellStyle name="P&amp;L 2 5" xfId="34106"/>
    <cellStyle name="P&amp;L 2 5 10" xfId="34107"/>
    <cellStyle name="P&amp;L 2 5 11" xfId="34108"/>
    <cellStyle name="P&amp;L 2 5 12" xfId="34109"/>
    <cellStyle name="P&amp;L 2 5 13" xfId="34110"/>
    <cellStyle name="P&amp;L 2 5 14" xfId="34111"/>
    <cellStyle name="P&amp;L 2 5 15" xfId="34112"/>
    <cellStyle name="P&amp;L 2 5 16" xfId="34113"/>
    <cellStyle name="P&amp;L 2 5 17" xfId="34114"/>
    <cellStyle name="P&amp;L 2 5 18" xfId="34115"/>
    <cellStyle name="P&amp;L 2 5 2" xfId="34116"/>
    <cellStyle name="P&amp;L 2 5 2 2" xfId="34117"/>
    <cellStyle name="P&amp;L 2 5 2_note 2_FTAResultat" xfId="34118"/>
    <cellStyle name="P&amp;L 2 5 3" xfId="34119"/>
    <cellStyle name="P&amp;L 2 5 3 2" xfId="34120"/>
    <cellStyle name="P&amp;L 2 5 3_note 2_FTAResultat" xfId="34121"/>
    <cellStyle name="P&amp;L 2 5 4" xfId="34122"/>
    <cellStyle name="P&amp;L 2 5 4 2" xfId="34123"/>
    <cellStyle name="P&amp;L 2 5 4_note 2_FTAResultat" xfId="34124"/>
    <cellStyle name="P&amp;L 2 5 5" xfId="34125"/>
    <cellStyle name="P&amp;L 2 5 5 2" xfId="34126"/>
    <cellStyle name="P&amp;L 2 5 6" xfId="34127"/>
    <cellStyle name="P&amp;L 2 5 7" xfId="34128"/>
    <cellStyle name="P&amp;L 2 5 8" xfId="34129"/>
    <cellStyle name="P&amp;L 2 5 9" xfId="34130"/>
    <cellStyle name="P&amp;L 2 5_note 2_FTAResultat" xfId="34131"/>
    <cellStyle name="P&amp;L 2 6" xfId="34132"/>
    <cellStyle name="P&amp;L 2 6 2" xfId="34133"/>
    <cellStyle name="P&amp;L 2 6 3" xfId="34134"/>
    <cellStyle name="P&amp;L 2 6 4" xfId="34135"/>
    <cellStyle name="P&amp;L 2 6 5" xfId="34136"/>
    <cellStyle name="P&amp;L 2 6_note 2_FTAResultat" xfId="34137"/>
    <cellStyle name="P&amp;L 2 7" xfId="34138"/>
    <cellStyle name="P&amp;L 2 7 2" xfId="34139"/>
    <cellStyle name="P&amp;L 2 7_note 2_FTAResultat" xfId="34140"/>
    <cellStyle name="P&amp;L 2 8" xfId="34141"/>
    <cellStyle name="P&amp;L 2 8 2" xfId="34142"/>
    <cellStyle name="P&amp;L 2 8_note 2_FTAResultat" xfId="34143"/>
    <cellStyle name="P&amp;L 2 9" xfId="34144"/>
    <cellStyle name="P&amp;L 2 9 2" xfId="34145"/>
    <cellStyle name="P&amp;L 2 9_note 2_FTAResultat" xfId="34146"/>
    <cellStyle name="P&amp;L 2_note 2_FTAResultat" xfId="34147"/>
    <cellStyle name="P&amp;L 3" xfId="34148"/>
    <cellStyle name="P&amp;L 3 10" xfId="34149"/>
    <cellStyle name="P&amp;L 3 10 2" xfId="34150"/>
    <cellStyle name="P&amp;L 3 11" xfId="34151"/>
    <cellStyle name="P&amp;L 3 12" xfId="34152"/>
    <cellStyle name="P&amp;L 3 13" xfId="34153"/>
    <cellStyle name="P&amp;L 3 14" xfId="34154"/>
    <cellStyle name="P&amp;L 3 15" xfId="34155"/>
    <cellStyle name="P&amp;L 3 16" xfId="34156"/>
    <cellStyle name="P&amp;L 3 2" xfId="34157"/>
    <cellStyle name="P&amp;L 3 2 10" xfId="34158"/>
    <cellStyle name="P&amp;L 3 2 11" xfId="34159"/>
    <cellStyle name="P&amp;L 3 2 12" xfId="34160"/>
    <cellStyle name="P&amp;L 3 2 13" xfId="34161"/>
    <cellStyle name="P&amp;L 3 2 14" xfId="34162"/>
    <cellStyle name="P&amp;L 3 2 15" xfId="34163"/>
    <cellStyle name="P&amp;L 3 2 16" xfId="34164"/>
    <cellStyle name="P&amp;L 3 2 17" xfId="34165"/>
    <cellStyle name="P&amp;L 3 2 18" xfId="34166"/>
    <cellStyle name="P&amp;L 3 2 2" xfId="34167"/>
    <cellStyle name="P&amp;L 3 2 2 2" xfId="34168"/>
    <cellStyle name="P&amp;L 3 2 2_note 2_FTAResultat" xfId="34169"/>
    <cellStyle name="P&amp;L 3 2 3" xfId="34170"/>
    <cellStyle name="P&amp;L 3 2 3 2" xfId="34171"/>
    <cellStyle name="P&amp;L 3 2 3_note 2_FTAResultat" xfId="34172"/>
    <cellStyle name="P&amp;L 3 2 4" xfId="34173"/>
    <cellStyle name="P&amp;L 3 2 4 2" xfId="34174"/>
    <cellStyle name="P&amp;L 3 2 4_note 2_FTAResultat" xfId="34175"/>
    <cellStyle name="P&amp;L 3 2 5" xfId="34176"/>
    <cellStyle name="P&amp;L 3 2 5 2" xfId="34177"/>
    <cellStyle name="P&amp;L 3 2 6" xfId="34178"/>
    <cellStyle name="P&amp;L 3 2 7" xfId="34179"/>
    <cellStyle name="P&amp;L 3 2 8" xfId="34180"/>
    <cellStyle name="P&amp;L 3 2 9" xfId="34181"/>
    <cellStyle name="P&amp;L 3 2_2.1  NEW FTA passage prés BIS" xfId="34182"/>
    <cellStyle name="P&amp;L 3 3" xfId="34183"/>
    <cellStyle name="P&amp;L 3 3 10" xfId="34184"/>
    <cellStyle name="P&amp;L 3 3 11" xfId="34185"/>
    <cellStyle name="P&amp;L 3 3 12" xfId="34186"/>
    <cellStyle name="P&amp;L 3 3 13" xfId="34187"/>
    <cellStyle name="P&amp;L 3 3 14" xfId="34188"/>
    <cellStyle name="P&amp;L 3 3 15" xfId="34189"/>
    <cellStyle name="P&amp;L 3 3 16" xfId="34190"/>
    <cellStyle name="P&amp;L 3 3 17" xfId="34191"/>
    <cellStyle name="P&amp;L 3 3 18" xfId="34192"/>
    <cellStyle name="P&amp;L 3 3 2" xfId="34193"/>
    <cellStyle name="P&amp;L 3 3 2 2" xfId="34194"/>
    <cellStyle name="P&amp;L 3 3 2_note 2_FTAResultat" xfId="34195"/>
    <cellStyle name="P&amp;L 3 3 3" xfId="34196"/>
    <cellStyle name="P&amp;L 3 3 3 2" xfId="34197"/>
    <cellStyle name="P&amp;L 3 3 3_note 2_FTAResultat" xfId="34198"/>
    <cellStyle name="P&amp;L 3 3 4" xfId="34199"/>
    <cellStyle name="P&amp;L 3 3 4 2" xfId="34200"/>
    <cellStyle name="P&amp;L 3 3 4_note 2_FTAResultat" xfId="34201"/>
    <cellStyle name="P&amp;L 3 3 5" xfId="34202"/>
    <cellStyle name="P&amp;L 3 3 5 2" xfId="34203"/>
    <cellStyle name="P&amp;L 3 3 6" xfId="34204"/>
    <cellStyle name="P&amp;L 3 3 7" xfId="34205"/>
    <cellStyle name="P&amp;L 3 3 8" xfId="34206"/>
    <cellStyle name="P&amp;L 3 3 9" xfId="34207"/>
    <cellStyle name="P&amp;L 3 3_note 2_FTAResultat" xfId="34208"/>
    <cellStyle name="P&amp;L 3 4" xfId="34209"/>
    <cellStyle name="P&amp;L 3 4 10" xfId="34210"/>
    <cellStyle name="P&amp;L 3 4 11" xfId="34211"/>
    <cellStyle name="P&amp;L 3 4 12" xfId="34212"/>
    <cellStyle name="P&amp;L 3 4 13" xfId="34213"/>
    <cellStyle name="P&amp;L 3 4 14" xfId="34214"/>
    <cellStyle name="P&amp;L 3 4 15" xfId="34215"/>
    <cellStyle name="P&amp;L 3 4 16" xfId="34216"/>
    <cellStyle name="P&amp;L 3 4 17" xfId="34217"/>
    <cellStyle name="P&amp;L 3 4 18" xfId="34218"/>
    <cellStyle name="P&amp;L 3 4 2" xfId="34219"/>
    <cellStyle name="P&amp;L 3 4 2 2" xfId="34220"/>
    <cellStyle name="P&amp;L 3 4 2_note 2_FTAResultat" xfId="34221"/>
    <cellStyle name="P&amp;L 3 4 3" xfId="34222"/>
    <cellStyle name="P&amp;L 3 4 3 2" xfId="34223"/>
    <cellStyle name="P&amp;L 3 4 3_note 2_FTAResultat" xfId="34224"/>
    <cellStyle name="P&amp;L 3 4 4" xfId="34225"/>
    <cellStyle name="P&amp;L 3 4 4 2" xfId="34226"/>
    <cellStyle name="P&amp;L 3 4 4_note 2_FTAResultat" xfId="34227"/>
    <cellStyle name="P&amp;L 3 4 5" xfId="34228"/>
    <cellStyle name="P&amp;L 3 4 5 2" xfId="34229"/>
    <cellStyle name="P&amp;L 3 4 6" xfId="34230"/>
    <cellStyle name="P&amp;L 3 4 7" xfId="34231"/>
    <cellStyle name="P&amp;L 3 4 8" xfId="34232"/>
    <cellStyle name="P&amp;L 3 4 9" xfId="34233"/>
    <cellStyle name="P&amp;L 3 4_note 2_FTAResultat" xfId="34234"/>
    <cellStyle name="P&amp;L 3 5" xfId="34235"/>
    <cellStyle name="P&amp;L 3 5 10" xfId="34236"/>
    <cellStyle name="P&amp;L 3 5 11" xfId="34237"/>
    <cellStyle name="P&amp;L 3 5 12" xfId="34238"/>
    <cellStyle name="P&amp;L 3 5 13" xfId="34239"/>
    <cellStyle name="P&amp;L 3 5 14" xfId="34240"/>
    <cellStyle name="P&amp;L 3 5 15" xfId="34241"/>
    <cellStyle name="P&amp;L 3 5 16" xfId="34242"/>
    <cellStyle name="P&amp;L 3 5 17" xfId="34243"/>
    <cellStyle name="P&amp;L 3 5 18" xfId="34244"/>
    <cellStyle name="P&amp;L 3 5 2" xfId="34245"/>
    <cellStyle name="P&amp;L 3 5 2 2" xfId="34246"/>
    <cellStyle name="P&amp;L 3 5 2_note 2_FTAResultat" xfId="34247"/>
    <cellStyle name="P&amp;L 3 5 3" xfId="34248"/>
    <cellStyle name="P&amp;L 3 5 3 2" xfId="34249"/>
    <cellStyle name="P&amp;L 3 5 3_note 2_FTAResultat" xfId="34250"/>
    <cellStyle name="P&amp;L 3 5 4" xfId="34251"/>
    <cellStyle name="P&amp;L 3 5 4 2" xfId="34252"/>
    <cellStyle name="P&amp;L 3 5 4_note 2_FTAResultat" xfId="34253"/>
    <cellStyle name="P&amp;L 3 5 5" xfId="34254"/>
    <cellStyle name="P&amp;L 3 5 5 2" xfId="34255"/>
    <cellStyle name="P&amp;L 3 5 6" xfId="34256"/>
    <cellStyle name="P&amp;L 3 5 7" xfId="34257"/>
    <cellStyle name="P&amp;L 3 5 8" xfId="34258"/>
    <cellStyle name="P&amp;L 3 5 9" xfId="34259"/>
    <cellStyle name="P&amp;L 3 5_note 2_FTAResultat" xfId="34260"/>
    <cellStyle name="P&amp;L 3 6" xfId="34261"/>
    <cellStyle name="P&amp;L 3 6 2" xfId="34262"/>
    <cellStyle name="P&amp;L 3 6 3" xfId="34263"/>
    <cellStyle name="P&amp;L 3 6 4" xfId="34264"/>
    <cellStyle name="P&amp;L 3 6 5" xfId="34265"/>
    <cellStyle name="P&amp;L 3 6_note 2_FTAResultat" xfId="34266"/>
    <cellStyle name="P&amp;L 3 7" xfId="34267"/>
    <cellStyle name="P&amp;L 3 7 2" xfId="34268"/>
    <cellStyle name="P&amp;L 3 7_note 2_FTAResultat" xfId="34269"/>
    <cellStyle name="P&amp;L 3 8" xfId="34270"/>
    <cellStyle name="P&amp;L 3 8 2" xfId="34271"/>
    <cellStyle name="P&amp;L 3 8_note 2_FTAResultat" xfId="34272"/>
    <cellStyle name="P&amp;L 3 9" xfId="34273"/>
    <cellStyle name="P&amp;L 3 9 2" xfId="34274"/>
    <cellStyle name="P&amp;L 3 9_note 2_FTAResultat" xfId="34275"/>
    <cellStyle name="P&amp;L 3_note 2_FTAResultat" xfId="34276"/>
    <cellStyle name="P&amp;L 4" xfId="34277"/>
    <cellStyle name="P&amp;L 4 10" xfId="34278"/>
    <cellStyle name="P&amp;L 4 10 2" xfId="34279"/>
    <cellStyle name="P&amp;L 4 11" xfId="34280"/>
    <cellStyle name="P&amp;L 4 12" xfId="34281"/>
    <cellStyle name="P&amp;L 4 13" xfId="34282"/>
    <cellStyle name="P&amp;L 4 14" xfId="34283"/>
    <cellStyle name="P&amp;L 4 15" xfId="34284"/>
    <cellStyle name="P&amp;L 4 2" xfId="34285"/>
    <cellStyle name="P&amp;L 4 2 10" xfId="34286"/>
    <cellStyle name="P&amp;L 4 2 11" xfId="34287"/>
    <cellStyle name="P&amp;L 4 2 12" xfId="34288"/>
    <cellStyle name="P&amp;L 4 2 13" xfId="34289"/>
    <cellStyle name="P&amp;L 4 2 14" xfId="34290"/>
    <cellStyle name="P&amp;L 4 2 15" xfId="34291"/>
    <cellStyle name="P&amp;L 4 2 16" xfId="34292"/>
    <cellStyle name="P&amp;L 4 2 17" xfId="34293"/>
    <cellStyle name="P&amp;L 4 2 18" xfId="34294"/>
    <cellStyle name="P&amp;L 4 2 2" xfId="34295"/>
    <cellStyle name="P&amp;L 4 2 2 2" xfId="34296"/>
    <cellStyle name="P&amp;L 4 2 2_note 2_FTAResultat" xfId="34297"/>
    <cellStyle name="P&amp;L 4 2 3" xfId="34298"/>
    <cellStyle name="P&amp;L 4 2 3 2" xfId="34299"/>
    <cellStyle name="P&amp;L 4 2 3_note 2_FTAResultat" xfId="34300"/>
    <cellStyle name="P&amp;L 4 2 4" xfId="34301"/>
    <cellStyle name="P&amp;L 4 2 4 2" xfId="34302"/>
    <cellStyle name="P&amp;L 4 2 4_note 2_FTAResultat" xfId="34303"/>
    <cellStyle name="P&amp;L 4 2 5" xfId="34304"/>
    <cellStyle name="P&amp;L 4 2 5 2" xfId="34305"/>
    <cellStyle name="P&amp;L 4 2 6" xfId="34306"/>
    <cellStyle name="P&amp;L 4 2 7" xfId="34307"/>
    <cellStyle name="P&amp;L 4 2 8" xfId="34308"/>
    <cellStyle name="P&amp;L 4 2 9" xfId="34309"/>
    <cellStyle name="P&amp;L 4 2_2.1  NEW FTA passage prés BIS" xfId="34310"/>
    <cellStyle name="P&amp;L 4 3" xfId="34311"/>
    <cellStyle name="P&amp;L 4 3 10" xfId="34312"/>
    <cellStyle name="P&amp;L 4 3 11" xfId="34313"/>
    <cellStyle name="P&amp;L 4 3 12" xfId="34314"/>
    <cellStyle name="P&amp;L 4 3 13" xfId="34315"/>
    <cellStyle name="P&amp;L 4 3 14" xfId="34316"/>
    <cellStyle name="P&amp;L 4 3 15" xfId="34317"/>
    <cellStyle name="P&amp;L 4 3 16" xfId="34318"/>
    <cellStyle name="P&amp;L 4 3 17" xfId="34319"/>
    <cellStyle name="P&amp;L 4 3 18" xfId="34320"/>
    <cellStyle name="P&amp;L 4 3 2" xfId="34321"/>
    <cellStyle name="P&amp;L 4 3 2 2" xfId="34322"/>
    <cellStyle name="P&amp;L 4 3 2_note 2_FTAResultat" xfId="34323"/>
    <cellStyle name="P&amp;L 4 3 3" xfId="34324"/>
    <cellStyle name="P&amp;L 4 3 3 2" xfId="34325"/>
    <cellStyle name="P&amp;L 4 3 3_note 2_FTAResultat" xfId="34326"/>
    <cellStyle name="P&amp;L 4 3 4" xfId="34327"/>
    <cellStyle name="P&amp;L 4 3 4 2" xfId="34328"/>
    <cellStyle name="P&amp;L 4 3 4_note 2_FTAResultat" xfId="34329"/>
    <cellStyle name="P&amp;L 4 3 5" xfId="34330"/>
    <cellStyle name="P&amp;L 4 3 5 2" xfId="34331"/>
    <cellStyle name="P&amp;L 4 3 6" xfId="34332"/>
    <cellStyle name="P&amp;L 4 3 7" xfId="34333"/>
    <cellStyle name="P&amp;L 4 3 8" xfId="34334"/>
    <cellStyle name="P&amp;L 4 3 9" xfId="34335"/>
    <cellStyle name="P&amp;L 4 3_note 2_FTAResultat" xfId="34336"/>
    <cellStyle name="P&amp;L 4 4" xfId="34337"/>
    <cellStyle name="P&amp;L 4 4 10" xfId="34338"/>
    <cellStyle name="P&amp;L 4 4 11" xfId="34339"/>
    <cellStyle name="P&amp;L 4 4 12" xfId="34340"/>
    <cellStyle name="P&amp;L 4 4 13" xfId="34341"/>
    <cellStyle name="P&amp;L 4 4 14" xfId="34342"/>
    <cellStyle name="P&amp;L 4 4 15" xfId="34343"/>
    <cellStyle name="P&amp;L 4 4 16" xfId="34344"/>
    <cellStyle name="P&amp;L 4 4 17" xfId="34345"/>
    <cellStyle name="P&amp;L 4 4 18" xfId="34346"/>
    <cellStyle name="P&amp;L 4 4 2" xfId="34347"/>
    <cellStyle name="P&amp;L 4 4 2 2" xfId="34348"/>
    <cellStyle name="P&amp;L 4 4 2_note 2_FTAResultat" xfId="34349"/>
    <cellStyle name="P&amp;L 4 4 3" xfId="34350"/>
    <cellStyle name="P&amp;L 4 4 3 2" xfId="34351"/>
    <cellStyle name="P&amp;L 4 4 3_note 2_FTAResultat" xfId="34352"/>
    <cellStyle name="P&amp;L 4 4 4" xfId="34353"/>
    <cellStyle name="P&amp;L 4 4 4 2" xfId="34354"/>
    <cellStyle name="P&amp;L 4 4 4_note 2_FTAResultat" xfId="34355"/>
    <cellStyle name="P&amp;L 4 4 5" xfId="34356"/>
    <cellStyle name="P&amp;L 4 4 5 2" xfId="34357"/>
    <cellStyle name="P&amp;L 4 4 6" xfId="34358"/>
    <cellStyle name="P&amp;L 4 4 7" xfId="34359"/>
    <cellStyle name="P&amp;L 4 4 8" xfId="34360"/>
    <cellStyle name="P&amp;L 4 4 9" xfId="34361"/>
    <cellStyle name="P&amp;L 4 4_note 2_FTAResultat" xfId="34362"/>
    <cellStyle name="P&amp;L 4 5" xfId="34363"/>
    <cellStyle name="P&amp;L 4 5 10" xfId="34364"/>
    <cellStyle name="P&amp;L 4 5 11" xfId="34365"/>
    <cellStyle name="P&amp;L 4 5 12" xfId="34366"/>
    <cellStyle name="P&amp;L 4 5 13" xfId="34367"/>
    <cellStyle name="P&amp;L 4 5 14" xfId="34368"/>
    <cellStyle name="P&amp;L 4 5 15" xfId="34369"/>
    <cellStyle name="P&amp;L 4 5 16" xfId="34370"/>
    <cellStyle name="P&amp;L 4 5 17" xfId="34371"/>
    <cellStyle name="P&amp;L 4 5 18" xfId="34372"/>
    <cellStyle name="P&amp;L 4 5 2" xfId="34373"/>
    <cellStyle name="P&amp;L 4 5 2 2" xfId="34374"/>
    <cellStyle name="P&amp;L 4 5 2_note 2_FTAResultat" xfId="34375"/>
    <cellStyle name="P&amp;L 4 5 3" xfId="34376"/>
    <cellStyle name="P&amp;L 4 5 3 2" xfId="34377"/>
    <cellStyle name="P&amp;L 4 5 3_note 2_FTAResultat" xfId="34378"/>
    <cellStyle name="P&amp;L 4 5 4" xfId="34379"/>
    <cellStyle name="P&amp;L 4 5 4 2" xfId="34380"/>
    <cellStyle name="P&amp;L 4 5 4_note 2_FTAResultat" xfId="34381"/>
    <cellStyle name="P&amp;L 4 5 5" xfId="34382"/>
    <cellStyle name="P&amp;L 4 5 5 2" xfId="34383"/>
    <cellStyle name="P&amp;L 4 5 6" xfId="34384"/>
    <cellStyle name="P&amp;L 4 5 7" xfId="34385"/>
    <cellStyle name="P&amp;L 4 5 8" xfId="34386"/>
    <cellStyle name="P&amp;L 4 5 9" xfId="34387"/>
    <cellStyle name="P&amp;L 4 5_note 2_FTAResultat" xfId="34388"/>
    <cellStyle name="P&amp;L 4 6" xfId="34389"/>
    <cellStyle name="P&amp;L 4 6 2" xfId="34390"/>
    <cellStyle name="P&amp;L 4 6 3" xfId="34391"/>
    <cellStyle name="P&amp;L 4 6 4" xfId="34392"/>
    <cellStyle name="P&amp;L 4 6 5" xfId="34393"/>
    <cellStyle name="P&amp;L 4 6_note 2_FTAResultat" xfId="34394"/>
    <cellStyle name="P&amp;L 4 7" xfId="34395"/>
    <cellStyle name="P&amp;L 4 7 2" xfId="34396"/>
    <cellStyle name="P&amp;L 4 7_note 2_FTAResultat" xfId="34397"/>
    <cellStyle name="P&amp;L 4 8" xfId="34398"/>
    <cellStyle name="P&amp;L 4 8 2" xfId="34399"/>
    <cellStyle name="P&amp;L 4 8_note 2_FTAResultat" xfId="34400"/>
    <cellStyle name="P&amp;L 4 9" xfId="34401"/>
    <cellStyle name="P&amp;L 4 9 2" xfId="34402"/>
    <cellStyle name="P&amp;L 4 9_note 2_FTAResultat" xfId="34403"/>
    <cellStyle name="P&amp;L 4_note 2_FTAResultat" xfId="34404"/>
    <cellStyle name="P&amp;L 5" xfId="34405"/>
    <cellStyle name="P&amp;L 5 2" xfId="34406"/>
    <cellStyle name="P&amp;L 5 3" xfId="34407"/>
    <cellStyle name="P&amp;L 5_note 2_FTAResultat" xfId="34408"/>
    <cellStyle name="P&amp;L 6" xfId="34409"/>
    <cellStyle name="P&amp;L 6 2" xfId="34410"/>
    <cellStyle name="P&amp;L 6 3" xfId="34411"/>
    <cellStyle name="P&amp;L 6_note 2_FTAResultat" xfId="34412"/>
    <cellStyle name="P&amp;L 7" xfId="34413"/>
    <cellStyle name="P&amp;L 7 2" xfId="34414"/>
    <cellStyle name="P&amp;L 7_note 2_FTAResultat" xfId="34415"/>
    <cellStyle name="P&amp;L 8" xfId="34416"/>
    <cellStyle name="P&amp;L 8 2" xfId="34417"/>
    <cellStyle name="P&amp;L 8_note 2_FTAResultat" xfId="34418"/>
    <cellStyle name="P&amp;L 9" xfId="34419"/>
    <cellStyle name="P&amp;L 9 2" xfId="34420"/>
    <cellStyle name="P&amp;L 9_note 2_FTAResultat" xfId="34421"/>
    <cellStyle name="P&amp;L_2.1  NEW FTA passage prés BIS" xfId="34422"/>
    <cellStyle name="P&amp;L2" xfId="34423"/>
    <cellStyle name="P&amp;L2 10" xfId="34424"/>
    <cellStyle name="P&amp;L2 10 2" xfId="34425"/>
    <cellStyle name="P&amp;L2 10 3" xfId="34426"/>
    <cellStyle name="P&amp;L2 10 4" xfId="34427"/>
    <cellStyle name="P&amp;L2 10 5" xfId="34428"/>
    <cellStyle name="P&amp;L2 10_note 2_FTAResultat" xfId="34429"/>
    <cellStyle name="P&amp;L2 11" xfId="34430"/>
    <cellStyle name="P&amp;L2 11 2" xfId="34431"/>
    <cellStyle name="P&amp;L2 11 3" xfId="34432"/>
    <cellStyle name="P&amp;L2 11 4" xfId="34433"/>
    <cellStyle name="P&amp;L2 11 5" xfId="34434"/>
    <cellStyle name="P&amp;L2 11_note 2_FTAResultat" xfId="34435"/>
    <cellStyle name="P&amp;L2 12" xfId="34436"/>
    <cellStyle name="P&amp;L2 13" xfId="34437"/>
    <cellStyle name="P&amp;L2 14" xfId="34438"/>
    <cellStyle name="P&amp;L2 15" xfId="34439"/>
    <cellStyle name="P&amp;L2 2" xfId="34440"/>
    <cellStyle name="P&amp;L2 2 10" xfId="34441"/>
    <cellStyle name="P&amp;L2 2 10 10" xfId="34442"/>
    <cellStyle name="P&amp;L2 2 10 11" xfId="34443"/>
    <cellStyle name="P&amp;L2 2 10 12" xfId="34444"/>
    <cellStyle name="P&amp;L2 2 10 13" xfId="34445"/>
    <cellStyle name="P&amp;L2 2 10 14" xfId="34446"/>
    <cellStyle name="P&amp;L2 2 10 15" xfId="34447"/>
    <cellStyle name="P&amp;L2 2 10 16" xfId="34448"/>
    <cellStyle name="P&amp;L2 2 10 17" xfId="34449"/>
    <cellStyle name="P&amp;L2 2 10 18" xfId="34450"/>
    <cellStyle name="P&amp;L2 2 10 2" xfId="34451"/>
    <cellStyle name="P&amp;L2 2 10 2 2" xfId="34452"/>
    <cellStyle name="P&amp;L2 2 10 2_note 2_FTAResultat" xfId="34453"/>
    <cellStyle name="P&amp;L2 2 10 3" xfId="34454"/>
    <cellStyle name="P&amp;L2 2 10 3 2" xfId="34455"/>
    <cellStyle name="P&amp;L2 2 10 3_note 2_FTAResultat" xfId="34456"/>
    <cellStyle name="P&amp;L2 2 10 4" xfId="34457"/>
    <cellStyle name="P&amp;L2 2 10 4 2" xfId="34458"/>
    <cellStyle name="P&amp;L2 2 10 4_note 2_FTAResultat" xfId="34459"/>
    <cellStyle name="P&amp;L2 2 10 5" xfId="34460"/>
    <cellStyle name="P&amp;L2 2 10 5 2" xfId="34461"/>
    <cellStyle name="P&amp;L2 2 10 6" xfId="34462"/>
    <cellStyle name="P&amp;L2 2 10 7" xfId="34463"/>
    <cellStyle name="P&amp;L2 2 10 8" xfId="34464"/>
    <cellStyle name="P&amp;L2 2 10 9" xfId="34465"/>
    <cellStyle name="P&amp;L2 2 10_note 2_FTAResultat" xfId="34466"/>
    <cellStyle name="P&amp;L2 2 11" xfId="34467"/>
    <cellStyle name="P&amp;L2 2 11 10" xfId="34468"/>
    <cellStyle name="P&amp;L2 2 11 11" xfId="34469"/>
    <cellStyle name="P&amp;L2 2 11 12" xfId="34470"/>
    <cellStyle name="P&amp;L2 2 11 13" xfId="34471"/>
    <cellStyle name="P&amp;L2 2 11 14" xfId="34472"/>
    <cellStyle name="P&amp;L2 2 11 15" xfId="34473"/>
    <cellStyle name="P&amp;L2 2 11 16" xfId="34474"/>
    <cellStyle name="P&amp;L2 2 11 17" xfId="34475"/>
    <cellStyle name="P&amp;L2 2 11 18" xfId="34476"/>
    <cellStyle name="P&amp;L2 2 11 2" xfId="34477"/>
    <cellStyle name="P&amp;L2 2 11 2 2" xfId="34478"/>
    <cellStyle name="P&amp;L2 2 11 2_note 2_FTAResultat" xfId="34479"/>
    <cellStyle name="P&amp;L2 2 11 3" xfId="34480"/>
    <cellStyle name="P&amp;L2 2 11 3 2" xfId="34481"/>
    <cellStyle name="P&amp;L2 2 11 3_note 2_FTAResultat" xfId="34482"/>
    <cellStyle name="P&amp;L2 2 11 4" xfId="34483"/>
    <cellStyle name="P&amp;L2 2 11 4 2" xfId="34484"/>
    <cellStyle name="P&amp;L2 2 11 4_note 2_FTAResultat" xfId="34485"/>
    <cellStyle name="P&amp;L2 2 11 5" xfId="34486"/>
    <cellStyle name="P&amp;L2 2 11 5 2" xfId="34487"/>
    <cellStyle name="P&amp;L2 2 11 6" xfId="34488"/>
    <cellStyle name="P&amp;L2 2 11 7" xfId="34489"/>
    <cellStyle name="P&amp;L2 2 11 8" xfId="34490"/>
    <cellStyle name="P&amp;L2 2 11 9" xfId="34491"/>
    <cellStyle name="P&amp;L2 2 11_note 2_FTAResultat" xfId="34492"/>
    <cellStyle name="P&amp;L2 2 12" xfId="34493"/>
    <cellStyle name="P&amp;L2 2 12 10" xfId="34494"/>
    <cellStyle name="P&amp;L2 2 12 11" xfId="34495"/>
    <cellStyle name="P&amp;L2 2 12 12" xfId="34496"/>
    <cellStyle name="P&amp;L2 2 12 13" xfId="34497"/>
    <cellStyle name="P&amp;L2 2 12 14" xfId="34498"/>
    <cellStyle name="P&amp;L2 2 12 15" xfId="34499"/>
    <cellStyle name="P&amp;L2 2 12 16" xfId="34500"/>
    <cellStyle name="P&amp;L2 2 12 17" xfId="34501"/>
    <cellStyle name="P&amp;L2 2 12 18" xfId="34502"/>
    <cellStyle name="P&amp;L2 2 12 2" xfId="34503"/>
    <cellStyle name="P&amp;L2 2 12 2 2" xfId="34504"/>
    <cellStyle name="P&amp;L2 2 12 2_note 2_FTAResultat" xfId="34505"/>
    <cellStyle name="P&amp;L2 2 12 3" xfId="34506"/>
    <cellStyle name="P&amp;L2 2 12 3 2" xfId="34507"/>
    <cellStyle name="P&amp;L2 2 12 3_note 2_FTAResultat" xfId="34508"/>
    <cellStyle name="P&amp;L2 2 12 4" xfId="34509"/>
    <cellStyle name="P&amp;L2 2 12 4 2" xfId="34510"/>
    <cellStyle name="P&amp;L2 2 12 4_note 2_FTAResultat" xfId="34511"/>
    <cellStyle name="P&amp;L2 2 12 5" xfId="34512"/>
    <cellStyle name="P&amp;L2 2 12 5 2" xfId="34513"/>
    <cellStyle name="P&amp;L2 2 12 6" xfId="34514"/>
    <cellStyle name="P&amp;L2 2 12 7" xfId="34515"/>
    <cellStyle name="P&amp;L2 2 12 8" xfId="34516"/>
    <cellStyle name="P&amp;L2 2 12 9" xfId="34517"/>
    <cellStyle name="P&amp;L2 2 12_note 2_FTAResultat" xfId="34518"/>
    <cellStyle name="P&amp;L2 2 13" xfId="34519"/>
    <cellStyle name="P&amp;L2 2 13 2" xfId="34520"/>
    <cellStyle name="P&amp;L2 2 13 3" xfId="34521"/>
    <cellStyle name="P&amp;L2 2 13 4" xfId="34522"/>
    <cellStyle name="P&amp;L2 2 13 5" xfId="34523"/>
    <cellStyle name="P&amp;L2 2 13 6" xfId="34524"/>
    <cellStyle name="P&amp;L2 2 13_note 2_FTAResultat" xfId="34525"/>
    <cellStyle name="P&amp;L2 2 14" xfId="34526"/>
    <cellStyle name="P&amp;L2 2 14 2" xfId="34527"/>
    <cellStyle name="P&amp;L2 2 14_note 2_FTAResultat" xfId="34528"/>
    <cellStyle name="P&amp;L2 2 15" xfId="34529"/>
    <cellStyle name="P&amp;L2 2 15 2" xfId="34530"/>
    <cellStyle name="P&amp;L2 2 15_note 2_FTAResultat" xfId="34531"/>
    <cellStyle name="P&amp;L2 2 16" xfId="34532"/>
    <cellStyle name="P&amp;L2 2 16 2" xfId="34533"/>
    <cellStyle name="P&amp;L2 2 16_note 2_FTAResultat" xfId="34534"/>
    <cellStyle name="P&amp;L2 2 17" xfId="34535"/>
    <cellStyle name="P&amp;L2 2 17 2" xfId="34536"/>
    <cellStyle name="P&amp;L2 2 18" xfId="34537"/>
    <cellStyle name="P&amp;L2 2 19" xfId="34538"/>
    <cellStyle name="P&amp;L2 2 2" xfId="34539"/>
    <cellStyle name="P&amp;L2 2 2 10" xfId="34540"/>
    <cellStyle name="P&amp;L2 2 2 11" xfId="34541"/>
    <cellStyle name="P&amp;L2 2 2 12" xfId="34542"/>
    <cellStyle name="P&amp;L2 2 2 13" xfId="34543"/>
    <cellStyle name="P&amp;L2 2 2 14" xfId="34544"/>
    <cellStyle name="P&amp;L2 2 2 15" xfId="34545"/>
    <cellStyle name="P&amp;L2 2 2 2" xfId="34546"/>
    <cellStyle name="P&amp;L2 2 2 2 10" xfId="34547"/>
    <cellStyle name="P&amp;L2 2 2 2 11" xfId="34548"/>
    <cellStyle name="P&amp;L2 2 2 2 12" xfId="34549"/>
    <cellStyle name="P&amp;L2 2 2 2 13" xfId="34550"/>
    <cellStyle name="P&amp;L2 2 2 2 14" xfId="34551"/>
    <cellStyle name="P&amp;L2 2 2 2 15" xfId="34552"/>
    <cellStyle name="P&amp;L2 2 2 2 16" xfId="34553"/>
    <cellStyle name="P&amp;L2 2 2 2 17" xfId="34554"/>
    <cellStyle name="P&amp;L2 2 2 2 18" xfId="34555"/>
    <cellStyle name="P&amp;L2 2 2 2 2" xfId="34556"/>
    <cellStyle name="P&amp;L2 2 2 2 2 2" xfId="34557"/>
    <cellStyle name="P&amp;L2 2 2 2 2_note 2_FTAResultat" xfId="34558"/>
    <cellStyle name="P&amp;L2 2 2 2 3" xfId="34559"/>
    <cellStyle name="P&amp;L2 2 2 2 3 2" xfId="34560"/>
    <cellStyle name="P&amp;L2 2 2 2 3_note 2_FTAResultat" xfId="34561"/>
    <cellStyle name="P&amp;L2 2 2 2 4" xfId="34562"/>
    <cellStyle name="P&amp;L2 2 2 2 4 2" xfId="34563"/>
    <cellStyle name="P&amp;L2 2 2 2 4_note 2_FTAResultat" xfId="34564"/>
    <cellStyle name="P&amp;L2 2 2 2 5" xfId="34565"/>
    <cellStyle name="P&amp;L2 2 2 2 5 2" xfId="34566"/>
    <cellStyle name="P&amp;L2 2 2 2 6" xfId="34567"/>
    <cellStyle name="P&amp;L2 2 2 2 7" xfId="34568"/>
    <cellStyle name="P&amp;L2 2 2 2 8" xfId="34569"/>
    <cellStyle name="P&amp;L2 2 2 2 9" xfId="34570"/>
    <cellStyle name="P&amp;L2 2 2 2_note 2_FTAResultat" xfId="34571"/>
    <cellStyle name="P&amp;L2 2 2 3" xfId="34572"/>
    <cellStyle name="P&amp;L2 2 2 3 10" xfId="34573"/>
    <cellStyle name="P&amp;L2 2 2 3 11" xfId="34574"/>
    <cellStyle name="P&amp;L2 2 2 3 12" xfId="34575"/>
    <cellStyle name="P&amp;L2 2 2 3 13" xfId="34576"/>
    <cellStyle name="P&amp;L2 2 2 3 14" xfId="34577"/>
    <cellStyle name="P&amp;L2 2 2 3 15" xfId="34578"/>
    <cellStyle name="P&amp;L2 2 2 3 16" xfId="34579"/>
    <cellStyle name="P&amp;L2 2 2 3 17" xfId="34580"/>
    <cellStyle name="P&amp;L2 2 2 3 18" xfId="34581"/>
    <cellStyle name="P&amp;L2 2 2 3 2" xfId="34582"/>
    <cellStyle name="P&amp;L2 2 2 3 2 2" xfId="34583"/>
    <cellStyle name="P&amp;L2 2 2 3 2_note 2_FTAResultat" xfId="34584"/>
    <cellStyle name="P&amp;L2 2 2 3 3" xfId="34585"/>
    <cellStyle name="P&amp;L2 2 2 3 3 2" xfId="34586"/>
    <cellStyle name="P&amp;L2 2 2 3 3_note 2_FTAResultat" xfId="34587"/>
    <cellStyle name="P&amp;L2 2 2 3 4" xfId="34588"/>
    <cellStyle name="P&amp;L2 2 2 3 4 2" xfId="34589"/>
    <cellStyle name="P&amp;L2 2 2 3 4_note 2_FTAResultat" xfId="34590"/>
    <cellStyle name="P&amp;L2 2 2 3 5" xfId="34591"/>
    <cellStyle name="P&amp;L2 2 2 3 5 2" xfId="34592"/>
    <cellStyle name="P&amp;L2 2 2 3 6" xfId="34593"/>
    <cellStyle name="P&amp;L2 2 2 3 7" xfId="34594"/>
    <cellStyle name="P&amp;L2 2 2 3 8" xfId="34595"/>
    <cellStyle name="P&amp;L2 2 2 3 9" xfId="34596"/>
    <cellStyle name="P&amp;L2 2 2 3_note 2_FTAResultat" xfId="34597"/>
    <cellStyle name="P&amp;L2 2 2 4" xfId="34598"/>
    <cellStyle name="P&amp;L2 2 2 4 10" xfId="34599"/>
    <cellStyle name="P&amp;L2 2 2 4 11" xfId="34600"/>
    <cellStyle name="P&amp;L2 2 2 4 12" xfId="34601"/>
    <cellStyle name="P&amp;L2 2 2 4 13" xfId="34602"/>
    <cellStyle name="P&amp;L2 2 2 4 14" xfId="34603"/>
    <cellStyle name="P&amp;L2 2 2 4 15" xfId="34604"/>
    <cellStyle name="P&amp;L2 2 2 4 16" xfId="34605"/>
    <cellStyle name="P&amp;L2 2 2 4 17" xfId="34606"/>
    <cellStyle name="P&amp;L2 2 2 4 18" xfId="34607"/>
    <cellStyle name="P&amp;L2 2 2 4 2" xfId="34608"/>
    <cellStyle name="P&amp;L2 2 2 4 2 2" xfId="34609"/>
    <cellStyle name="P&amp;L2 2 2 4 2_note 2_FTAResultat" xfId="34610"/>
    <cellStyle name="P&amp;L2 2 2 4 3" xfId="34611"/>
    <cellStyle name="P&amp;L2 2 2 4 3 2" xfId="34612"/>
    <cellStyle name="P&amp;L2 2 2 4 3_note 2_FTAResultat" xfId="34613"/>
    <cellStyle name="P&amp;L2 2 2 4 4" xfId="34614"/>
    <cellStyle name="P&amp;L2 2 2 4 4 2" xfId="34615"/>
    <cellStyle name="P&amp;L2 2 2 4 4_note 2_FTAResultat" xfId="34616"/>
    <cellStyle name="P&amp;L2 2 2 4 5" xfId="34617"/>
    <cellStyle name="P&amp;L2 2 2 4 5 2" xfId="34618"/>
    <cellStyle name="P&amp;L2 2 2 4 6" xfId="34619"/>
    <cellStyle name="P&amp;L2 2 2 4 7" xfId="34620"/>
    <cellStyle name="P&amp;L2 2 2 4 8" xfId="34621"/>
    <cellStyle name="P&amp;L2 2 2 4 9" xfId="34622"/>
    <cellStyle name="P&amp;L2 2 2 4_note 2_FTAResultat" xfId="34623"/>
    <cellStyle name="P&amp;L2 2 2 5" xfId="34624"/>
    <cellStyle name="P&amp;L2 2 2 5 10" xfId="34625"/>
    <cellStyle name="P&amp;L2 2 2 5 11" xfId="34626"/>
    <cellStyle name="P&amp;L2 2 2 5 12" xfId="34627"/>
    <cellStyle name="P&amp;L2 2 2 5 13" xfId="34628"/>
    <cellStyle name="P&amp;L2 2 2 5 14" xfId="34629"/>
    <cellStyle name="P&amp;L2 2 2 5 15" xfId="34630"/>
    <cellStyle name="P&amp;L2 2 2 5 16" xfId="34631"/>
    <cellStyle name="P&amp;L2 2 2 5 17" xfId="34632"/>
    <cellStyle name="P&amp;L2 2 2 5 18" xfId="34633"/>
    <cellStyle name="P&amp;L2 2 2 5 2" xfId="34634"/>
    <cellStyle name="P&amp;L2 2 2 5 2 2" xfId="34635"/>
    <cellStyle name="P&amp;L2 2 2 5 2_note 2_FTAResultat" xfId="34636"/>
    <cellStyle name="P&amp;L2 2 2 5 3" xfId="34637"/>
    <cellStyle name="P&amp;L2 2 2 5 3 2" xfId="34638"/>
    <cellStyle name="P&amp;L2 2 2 5 3_note 2_FTAResultat" xfId="34639"/>
    <cellStyle name="P&amp;L2 2 2 5 4" xfId="34640"/>
    <cellStyle name="P&amp;L2 2 2 5 4 2" xfId="34641"/>
    <cellStyle name="P&amp;L2 2 2 5 4_note 2_FTAResultat" xfId="34642"/>
    <cellStyle name="P&amp;L2 2 2 5 5" xfId="34643"/>
    <cellStyle name="P&amp;L2 2 2 5 5 2" xfId="34644"/>
    <cellStyle name="P&amp;L2 2 2 5 6" xfId="34645"/>
    <cellStyle name="P&amp;L2 2 2 5 7" xfId="34646"/>
    <cellStyle name="P&amp;L2 2 2 5 8" xfId="34647"/>
    <cellStyle name="P&amp;L2 2 2 5 9" xfId="34648"/>
    <cellStyle name="P&amp;L2 2 2 5_note 2_FTAResultat" xfId="34649"/>
    <cellStyle name="P&amp;L2 2 2 6" xfId="34650"/>
    <cellStyle name="P&amp;L2 2 2 6 2" xfId="34651"/>
    <cellStyle name="P&amp;L2 2 2 6_note 2_FTAResultat" xfId="34652"/>
    <cellStyle name="P&amp;L2 2 2 7" xfId="34653"/>
    <cellStyle name="P&amp;L2 2 2 7 2" xfId="34654"/>
    <cellStyle name="P&amp;L2 2 2 7_note 2_FTAResultat" xfId="34655"/>
    <cellStyle name="P&amp;L2 2 2 8" xfId="34656"/>
    <cellStyle name="P&amp;L2 2 2 8 2" xfId="34657"/>
    <cellStyle name="P&amp;L2 2 2 8_note 2_FTAResultat" xfId="34658"/>
    <cellStyle name="P&amp;L2 2 2 9" xfId="34659"/>
    <cellStyle name="P&amp;L2 2 2 9 2" xfId="34660"/>
    <cellStyle name="P&amp;L2 2 2_2.1  NEW FTA passage prés BIS" xfId="34661"/>
    <cellStyle name="P&amp;L2 2 20" xfId="34662"/>
    <cellStyle name="P&amp;L2 2 3" xfId="34663"/>
    <cellStyle name="P&amp;L2 2 3 10" xfId="34664"/>
    <cellStyle name="P&amp;L2 2 3 11" xfId="34665"/>
    <cellStyle name="P&amp;L2 2 3 12" xfId="34666"/>
    <cellStyle name="P&amp;L2 2 3 13" xfId="34667"/>
    <cellStyle name="P&amp;L2 2 3 14" xfId="34668"/>
    <cellStyle name="P&amp;L2 2 3 15" xfId="34669"/>
    <cellStyle name="P&amp;L2 2 3 2" xfId="34670"/>
    <cellStyle name="P&amp;L2 2 3 2 10" xfId="34671"/>
    <cellStyle name="P&amp;L2 2 3 2 11" xfId="34672"/>
    <cellStyle name="P&amp;L2 2 3 2 12" xfId="34673"/>
    <cellStyle name="P&amp;L2 2 3 2 13" xfId="34674"/>
    <cellStyle name="P&amp;L2 2 3 2 14" xfId="34675"/>
    <cellStyle name="P&amp;L2 2 3 2 15" xfId="34676"/>
    <cellStyle name="P&amp;L2 2 3 2 16" xfId="34677"/>
    <cellStyle name="P&amp;L2 2 3 2 17" xfId="34678"/>
    <cellStyle name="P&amp;L2 2 3 2 18" xfId="34679"/>
    <cellStyle name="P&amp;L2 2 3 2 2" xfId="34680"/>
    <cellStyle name="P&amp;L2 2 3 2 2 2" xfId="34681"/>
    <cellStyle name="P&amp;L2 2 3 2 2_note 2_FTAResultat" xfId="34682"/>
    <cellStyle name="P&amp;L2 2 3 2 3" xfId="34683"/>
    <cellStyle name="P&amp;L2 2 3 2 3 2" xfId="34684"/>
    <cellStyle name="P&amp;L2 2 3 2 3_note 2_FTAResultat" xfId="34685"/>
    <cellStyle name="P&amp;L2 2 3 2 4" xfId="34686"/>
    <cellStyle name="P&amp;L2 2 3 2 4 2" xfId="34687"/>
    <cellStyle name="P&amp;L2 2 3 2 4_note 2_FTAResultat" xfId="34688"/>
    <cellStyle name="P&amp;L2 2 3 2 5" xfId="34689"/>
    <cellStyle name="P&amp;L2 2 3 2 5 2" xfId="34690"/>
    <cellStyle name="P&amp;L2 2 3 2 6" xfId="34691"/>
    <cellStyle name="P&amp;L2 2 3 2 7" xfId="34692"/>
    <cellStyle name="P&amp;L2 2 3 2 8" xfId="34693"/>
    <cellStyle name="P&amp;L2 2 3 2 9" xfId="34694"/>
    <cellStyle name="P&amp;L2 2 3 2_note 2_FTAResultat" xfId="34695"/>
    <cellStyle name="P&amp;L2 2 3 3" xfId="34696"/>
    <cellStyle name="P&amp;L2 2 3 3 10" xfId="34697"/>
    <cellStyle name="P&amp;L2 2 3 3 11" xfId="34698"/>
    <cellStyle name="P&amp;L2 2 3 3 12" xfId="34699"/>
    <cellStyle name="P&amp;L2 2 3 3 13" xfId="34700"/>
    <cellStyle name="P&amp;L2 2 3 3 14" xfId="34701"/>
    <cellStyle name="P&amp;L2 2 3 3 15" xfId="34702"/>
    <cellStyle name="P&amp;L2 2 3 3 16" xfId="34703"/>
    <cellStyle name="P&amp;L2 2 3 3 17" xfId="34704"/>
    <cellStyle name="P&amp;L2 2 3 3 18" xfId="34705"/>
    <cellStyle name="P&amp;L2 2 3 3 2" xfId="34706"/>
    <cellStyle name="P&amp;L2 2 3 3 2 2" xfId="34707"/>
    <cellStyle name="P&amp;L2 2 3 3 2_note 2_FTAResultat" xfId="34708"/>
    <cellStyle name="P&amp;L2 2 3 3 3" xfId="34709"/>
    <cellStyle name="P&amp;L2 2 3 3 3 2" xfId="34710"/>
    <cellStyle name="P&amp;L2 2 3 3 3_note 2_FTAResultat" xfId="34711"/>
    <cellStyle name="P&amp;L2 2 3 3 4" xfId="34712"/>
    <cellStyle name="P&amp;L2 2 3 3 4 2" xfId="34713"/>
    <cellStyle name="P&amp;L2 2 3 3 4_note 2_FTAResultat" xfId="34714"/>
    <cellStyle name="P&amp;L2 2 3 3 5" xfId="34715"/>
    <cellStyle name="P&amp;L2 2 3 3 5 2" xfId="34716"/>
    <cellStyle name="P&amp;L2 2 3 3 6" xfId="34717"/>
    <cellStyle name="P&amp;L2 2 3 3 7" xfId="34718"/>
    <cellStyle name="P&amp;L2 2 3 3 8" xfId="34719"/>
    <cellStyle name="P&amp;L2 2 3 3 9" xfId="34720"/>
    <cellStyle name="P&amp;L2 2 3 3_note 2_FTAResultat" xfId="34721"/>
    <cellStyle name="P&amp;L2 2 3 4" xfId="34722"/>
    <cellStyle name="P&amp;L2 2 3 4 10" xfId="34723"/>
    <cellStyle name="P&amp;L2 2 3 4 11" xfId="34724"/>
    <cellStyle name="P&amp;L2 2 3 4 12" xfId="34725"/>
    <cellStyle name="P&amp;L2 2 3 4 13" xfId="34726"/>
    <cellStyle name="P&amp;L2 2 3 4 14" xfId="34727"/>
    <cellStyle name="P&amp;L2 2 3 4 15" xfId="34728"/>
    <cellStyle name="P&amp;L2 2 3 4 16" xfId="34729"/>
    <cellStyle name="P&amp;L2 2 3 4 17" xfId="34730"/>
    <cellStyle name="P&amp;L2 2 3 4 18" xfId="34731"/>
    <cellStyle name="P&amp;L2 2 3 4 2" xfId="34732"/>
    <cellStyle name="P&amp;L2 2 3 4 2 2" xfId="34733"/>
    <cellStyle name="P&amp;L2 2 3 4 2_note 2_FTAResultat" xfId="34734"/>
    <cellStyle name="P&amp;L2 2 3 4 3" xfId="34735"/>
    <cellStyle name="P&amp;L2 2 3 4 3 2" xfId="34736"/>
    <cellStyle name="P&amp;L2 2 3 4 3_note 2_FTAResultat" xfId="34737"/>
    <cellStyle name="P&amp;L2 2 3 4 4" xfId="34738"/>
    <cellStyle name="P&amp;L2 2 3 4 4 2" xfId="34739"/>
    <cellStyle name="P&amp;L2 2 3 4 4_note 2_FTAResultat" xfId="34740"/>
    <cellStyle name="P&amp;L2 2 3 4 5" xfId="34741"/>
    <cellStyle name="P&amp;L2 2 3 4 5 2" xfId="34742"/>
    <cellStyle name="P&amp;L2 2 3 4 6" xfId="34743"/>
    <cellStyle name="P&amp;L2 2 3 4 7" xfId="34744"/>
    <cellStyle name="P&amp;L2 2 3 4 8" xfId="34745"/>
    <cellStyle name="P&amp;L2 2 3 4 9" xfId="34746"/>
    <cellStyle name="P&amp;L2 2 3 4_note 2_FTAResultat" xfId="34747"/>
    <cellStyle name="P&amp;L2 2 3 5" xfId="34748"/>
    <cellStyle name="P&amp;L2 2 3 5 10" xfId="34749"/>
    <cellStyle name="P&amp;L2 2 3 5 11" xfId="34750"/>
    <cellStyle name="P&amp;L2 2 3 5 12" xfId="34751"/>
    <cellStyle name="P&amp;L2 2 3 5 13" xfId="34752"/>
    <cellStyle name="P&amp;L2 2 3 5 14" xfId="34753"/>
    <cellStyle name="P&amp;L2 2 3 5 15" xfId="34754"/>
    <cellStyle name="P&amp;L2 2 3 5 16" xfId="34755"/>
    <cellStyle name="P&amp;L2 2 3 5 17" xfId="34756"/>
    <cellStyle name="P&amp;L2 2 3 5 18" xfId="34757"/>
    <cellStyle name="P&amp;L2 2 3 5 2" xfId="34758"/>
    <cellStyle name="P&amp;L2 2 3 5 2 2" xfId="34759"/>
    <cellStyle name="P&amp;L2 2 3 5 2_note 2_FTAResultat" xfId="34760"/>
    <cellStyle name="P&amp;L2 2 3 5 3" xfId="34761"/>
    <cellStyle name="P&amp;L2 2 3 5 3 2" xfId="34762"/>
    <cellStyle name="P&amp;L2 2 3 5 3_note 2_FTAResultat" xfId="34763"/>
    <cellStyle name="P&amp;L2 2 3 5 4" xfId="34764"/>
    <cellStyle name="P&amp;L2 2 3 5 4 2" xfId="34765"/>
    <cellStyle name="P&amp;L2 2 3 5 4_note 2_FTAResultat" xfId="34766"/>
    <cellStyle name="P&amp;L2 2 3 5 5" xfId="34767"/>
    <cellStyle name="P&amp;L2 2 3 5 5 2" xfId="34768"/>
    <cellStyle name="P&amp;L2 2 3 5 6" xfId="34769"/>
    <cellStyle name="P&amp;L2 2 3 5 7" xfId="34770"/>
    <cellStyle name="P&amp;L2 2 3 5 8" xfId="34771"/>
    <cellStyle name="P&amp;L2 2 3 5 9" xfId="34772"/>
    <cellStyle name="P&amp;L2 2 3 5_note 2_FTAResultat" xfId="34773"/>
    <cellStyle name="P&amp;L2 2 3 6" xfId="34774"/>
    <cellStyle name="P&amp;L2 2 3 6 2" xfId="34775"/>
    <cellStyle name="P&amp;L2 2 3 6_note 2_FTAResultat" xfId="34776"/>
    <cellStyle name="P&amp;L2 2 3 7" xfId="34777"/>
    <cellStyle name="P&amp;L2 2 3 7 2" xfId="34778"/>
    <cellStyle name="P&amp;L2 2 3 7_note 2_FTAResultat" xfId="34779"/>
    <cellStyle name="P&amp;L2 2 3 8" xfId="34780"/>
    <cellStyle name="P&amp;L2 2 3 8 2" xfId="34781"/>
    <cellStyle name="P&amp;L2 2 3 8_note 2_FTAResultat" xfId="34782"/>
    <cellStyle name="P&amp;L2 2 3 9" xfId="34783"/>
    <cellStyle name="P&amp;L2 2 3 9 2" xfId="34784"/>
    <cellStyle name="P&amp;L2 2 3_note 2_FTAResultat" xfId="34785"/>
    <cellStyle name="P&amp;L2 2 4" xfId="34786"/>
    <cellStyle name="P&amp;L2 2 4 10" xfId="34787"/>
    <cellStyle name="P&amp;L2 2 4 11" xfId="34788"/>
    <cellStyle name="P&amp;L2 2 4 12" xfId="34789"/>
    <cellStyle name="P&amp;L2 2 4 13" xfId="34790"/>
    <cellStyle name="P&amp;L2 2 4 14" xfId="34791"/>
    <cellStyle name="P&amp;L2 2 4 15" xfId="34792"/>
    <cellStyle name="P&amp;L2 2 4 2" xfId="34793"/>
    <cellStyle name="P&amp;L2 2 4 2 10" xfId="34794"/>
    <cellStyle name="P&amp;L2 2 4 2 11" xfId="34795"/>
    <cellStyle name="P&amp;L2 2 4 2 12" xfId="34796"/>
    <cellStyle name="P&amp;L2 2 4 2 13" xfId="34797"/>
    <cellStyle name="P&amp;L2 2 4 2 14" xfId="34798"/>
    <cellStyle name="P&amp;L2 2 4 2 15" xfId="34799"/>
    <cellStyle name="P&amp;L2 2 4 2 16" xfId="34800"/>
    <cellStyle name="P&amp;L2 2 4 2 17" xfId="34801"/>
    <cellStyle name="P&amp;L2 2 4 2 18" xfId="34802"/>
    <cellStyle name="P&amp;L2 2 4 2 2" xfId="34803"/>
    <cellStyle name="P&amp;L2 2 4 2 2 2" xfId="34804"/>
    <cellStyle name="P&amp;L2 2 4 2 2_note 2_FTAResultat" xfId="34805"/>
    <cellStyle name="P&amp;L2 2 4 2 3" xfId="34806"/>
    <cellStyle name="P&amp;L2 2 4 2 3 2" xfId="34807"/>
    <cellStyle name="P&amp;L2 2 4 2 3_note 2_FTAResultat" xfId="34808"/>
    <cellStyle name="P&amp;L2 2 4 2 4" xfId="34809"/>
    <cellStyle name="P&amp;L2 2 4 2 4 2" xfId="34810"/>
    <cellStyle name="P&amp;L2 2 4 2 4_note 2_FTAResultat" xfId="34811"/>
    <cellStyle name="P&amp;L2 2 4 2 5" xfId="34812"/>
    <cellStyle name="P&amp;L2 2 4 2 5 2" xfId="34813"/>
    <cellStyle name="P&amp;L2 2 4 2 6" xfId="34814"/>
    <cellStyle name="P&amp;L2 2 4 2 7" xfId="34815"/>
    <cellStyle name="P&amp;L2 2 4 2 8" xfId="34816"/>
    <cellStyle name="P&amp;L2 2 4 2 9" xfId="34817"/>
    <cellStyle name="P&amp;L2 2 4 2_note 2_FTAResultat" xfId="34818"/>
    <cellStyle name="P&amp;L2 2 4 3" xfId="34819"/>
    <cellStyle name="P&amp;L2 2 4 3 10" xfId="34820"/>
    <cellStyle name="P&amp;L2 2 4 3 11" xfId="34821"/>
    <cellStyle name="P&amp;L2 2 4 3 12" xfId="34822"/>
    <cellStyle name="P&amp;L2 2 4 3 13" xfId="34823"/>
    <cellStyle name="P&amp;L2 2 4 3 14" xfId="34824"/>
    <cellStyle name="P&amp;L2 2 4 3 15" xfId="34825"/>
    <cellStyle name="P&amp;L2 2 4 3 16" xfId="34826"/>
    <cellStyle name="P&amp;L2 2 4 3 17" xfId="34827"/>
    <cellStyle name="P&amp;L2 2 4 3 18" xfId="34828"/>
    <cellStyle name="P&amp;L2 2 4 3 2" xfId="34829"/>
    <cellStyle name="P&amp;L2 2 4 3 2 2" xfId="34830"/>
    <cellStyle name="P&amp;L2 2 4 3 2_note 2_FTAResultat" xfId="34831"/>
    <cellStyle name="P&amp;L2 2 4 3 3" xfId="34832"/>
    <cellStyle name="P&amp;L2 2 4 3 3 2" xfId="34833"/>
    <cellStyle name="P&amp;L2 2 4 3 3_note 2_FTAResultat" xfId="34834"/>
    <cellStyle name="P&amp;L2 2 4 3 4" xfId="34835"/>
    <cellStyle name="P&amp;L2 2 4 3 4 2" xfId="34836"/>
    <cellStyle name="P&amp;L2 2 4 3 4_note 2_FTAResultat" xfId="34837"/>
    <cellStyle name="P&amp;L2 2 4 3 5" xfId="34838"/>
    <cellStyle name="P&amp;L2 2 4 3 5 2" xfId="34839"/>
    <cellStyle name="P&amp;L2 2 4 3 6" xfId="34840"/>
    <cellStyle name="P&amp;L2 2 4 3 7" xfId="34841"/>
    <cellStyle name="P&amp;L2 2 4 3 8" xfId="34842"/>
    <cellStyle name="P&amp;L2 2 4 3 9" xfId="34843"/>
    <cellStyle name="P&amp;L2 2 4 3_note 2_FTAResultat" xfId="34844"/>
    <cellStyle name="P&amp;L2 2 4 4" xfId="34845"/>
    <cellStyle name="P&amp;L2 2 4 4 10" xfId="34846"/>
    <cellStyle name="P&amp;L2 2 4 4 11" xfId="34847"/>
    <cellStyle name="P&amp;L2 2 4 4 12" xfId="34848"/>
    <cellStyle name="P&amp;L2 2 4 4 13" xfId="34849"/>
    <cellStyle name="P&amp;L2 2 4 4 14" xfId="34850"/>
    <cellStyle name="P&amp;L2 2 4 4 15" xfId="34851"/>
    <cellStyle name="P&amp;L2 2 4 4 16" xfId="34852"/>
    <cellStyle name="P&amp;L2 2 4 4 17" xfId="34853"/>
    <cellStyle name="P&amp;L2 2 4 4 18" xfId="34854"/>
    <cellStyle name="P&amp;L2 2 4 4 2" xfId="34855"/>
    <cellStyle name="P&amp;L2 2 4 4 2 2" xfId="34856"/>
    <cellStyle name="P&amp;L2 2 4 4 2_note 2_FTAResultat" xfId="34857"/>
    <cellStyle name="P&amp;L2 2 4 4 3" xfId="34858"/>
    <cellStyle name="P&amp;L2 2 4 4 3 2" xfId="34859"/>
    <cellStyle name="P&amp;L2 2 4 4 3_note 2_FTAResultat" xfId="34860"/>
    <cellStyle name="P&amp;L2 2 4 4 4" xfId="34861"/>
    <cellStyle name="P&amp;L2 2 4 4 4 2" xfId="34862"/>
    <cellStyle name="P&amp;L2 2 4 4 4_note 2_FTAResultat" xfId="34863"/>
    <cellStyle name="P&amp;L2 2 4 4 5" xfId="34864"/>
    <cellStyle name="P&amp;L2 2 4 4 5 2" xfId="34865"/>
    <cellStyle name="P&amp;L2 2 4 4 6" xfId="34866"/>
    <cellStyle name="P&amp;L2 2 4 4 7" xfId="34867"/>
    <cellStyle name="P&amp;L2 2 4 4 8" xfId="34868"/>
    <cellStyle name="P&amp;L2 2 4 4 9" xfId="34869"/>
    <cellStyle name="P&amp;L2 2 4 4_note 2_FTAResultat" xfId="34870"/>
    <cellStyle name="P&amp;L2 2 4 5" xfId="34871"/>
    <cellStyle name="P&amp;L2 2 4 5 10" xfId="34872"/>
    <cellStyle name="P&amp;L2 2 4 5 11" xfId="34873"/>
    <cellStyle name="P&amp;L2 2 4 5 12" xfId="34874"/>
    <cellStyle name="P&amp;L2 2 4 5 13" xfId="34875"/>
    <cellStyle name="P&amp;L2 2 4 5 14" xfId="34876"/>
    <cellStyle name="P&amp;L2 2 4 5 15" xfId="34877"/>
    <cellStyle name="P&amp;L2 2 4 5 16" xfId="34878"/>
    <cellStyle name="P&amp;L2 2 4 5 17" xfId="34879"/>
    <cellStyle name="P&amp;L2 2 4 5 18" xfId="34880"/>
    <cellStyle name="P&amp;L2 2 4 5 2" xfId="34881"/>
    <cellStyle name="P&amp;L2 2 4 5 2 2" xfId="34882"/>
    <cellStyle name="P&amp;L2 2 4 5 2_note 2_FTAResultat" xfId="34883"/>
    <cellStyle name="P&amp;L2 2 4 5 3" xfId="34884"/>
    <cellStyle name="P&amp;L2 2 4 5 3 2" xfId="34885"/>
    <cellStyle name="P&amp;L2 2 4 5 3_note 2_FTAResultat" xfId="34886"/>
    <cellStyle name="P&amp;L2 2 4 5 4" xfId="34887"/>
    <cellStyle name="P&amp;L2 2 4 5 4 2" xfId="34888"/>
    <cellStyle name="P&amp;L2 2 4 5 4_note 2_FTAResultat" xfId="34889"/>
    <cellStyle name="P&amp;L2 2 4 5 5" xfId="34890"/>
    <cellStyle name="P&amp;L2 2 4 5 5 2" xfId="34891"/>
    <cellStyle name="P&amp;L2 2 4 5 6" xfId="34892"/>
    <cellStyle name="P&amp;L2 2 4 5 7" xfId="34893"/>
    <cellStyle name="P&amp;L2 2 4 5 8" xfId="34894"/>
    <cellStyle name="P&amp;L2 2 4 5 9" xfId="34895"/>
    <cellStyle name="P&amp;L2 2 4 5_note 2_FTAResultat" xfId="34896"/>
    <cellStyle name="P&amp;L2 2 4 6" xfId="34897"/>
    <cellStyle name="P&amp;L2 2 4 6 2" xfId="34898"/>
    <cellStyle name="P&amp;L2 2 4 6_note 2_FTAResultat" xfId="34899"/>
    <cellStyle name="P&amp;L2 2 4 7" xfId="34900"/>
    <cellStyle name="P&amp;L2 2 4 7 2" xfId="34901"/>
    <cellStyle name="P&amp;L2 2 4 7_note 2_FTAResultat" xfId="34902"/>
    <cellStyle name="P&amp;L2 2 4 8" xfId="34903"/>
    <cellStyle name="P&amp;L2 2 4 8 2" xfId="34904"/>
    <cellStyle name="P&amp;L2 2 4 8_note 2_FTAResultat" xfId="34905"/>
    <cellStyle name="P&amp;L2 2 4 9" xfId="34906"/>
    <cellStyle name="P&amp;L2 2 4 9 2" xfId="34907"/>
    <cellStyle name="P&amp;L2 2 4_note 2_FTAResultat" xfId="34908"/>
    <cellStyle name="P&amp;L2 2 5" xfId="34909"/>
    <cellStyle name="P&amp;L2 2 5 10" xfId="34910"/>
    <cellStyle name="P&amp;L2 2 5 11" xfId="34911"/>
    <cellStyle name="P&amp;L2 2 5 12" xfId="34912"/>
    <cellStyle name="P&amp;L2 2 5 13" xfId="34913"/>
    <cellStyle name="P&amp;L2 2 5 14" xfId="34914"/>
    <cellStyle name="P&amp;L2 2 5 15" xfId="34915"/>
    <cellStyle name="P&amp;L2 2 5 2" xfId="34916"/>
    <cellStyle name="P&amp;L2 2 5 2 10" xfId="34917"/>
    <cellStyle name="P&amp;L2 2 5 2 11" xfId="34918"/>
    <cellStyle name="P&amp;L2 2 5 2 12" xfId="34919"/>
    <cellStyle name="P&amp;L2 2 5 2 13" xfId="34920"/>
    <cellStyle name="P&amp;L2 2 5 2 14" xfId="34921"/>
    <cellStyle name="P&amp;L2 2 5 2 15" xfId="34922"/>
    <cellStyle name="P&amp;L2 2 5 2 16" xfId="34923"/>
    <cellStyle name="P&amp;L2 2 5 2 17" xfId="34924"/>
    <cellStyle name="P&amp;L2 2 5 2 18" xfId="34925"/>
    <cellStyle name="P&amp;L2 2 5 2 2" xfId="34926"/>
    <cellStyle name="P&amp;L2 2 5 2 2 2" xfId="34927"/>
    <cellStyle name="P&amp;L2 2 5 2 2_note 2_FTAResultat" xfId="34928"/>
    <cellStyle name="P&amp;L2 2 5 2 3" xfId="34929"/>
    <cellStyle name="P&amp;L2 2 5 2 3 2" xfId="34930"/>
    <cellStyle name="P&amp;L2 2 5 2 3_note 2_FTAResultat" xfId="34931"/>
    <cellStyle name="P&amp;L2 2 5 2 4" xfId="34932"/>
    <cellStyle name="P&amp;L2 2 5 2 4 2" xfId="34933"/>
    <cellStyle name="P&amp;L2 2 5 2 4_note 2_FTAResultat" xfId="34934"/>
    <cellStyle name="P&amp;L2 2 5 2 5" xfId="34935"/>
    <cellStyle name="P&amp;L2 2 5 2 5 2" xfId="34936"/>
    <cellStyle name="P&amp;L2 2 5 2 6" xfId="34937"/>
    <cellStyle name="P&amp;L2 2 5 2 7" xfId="34938"/>
    <cellStyle name="P&amp;L2 2 5 2 8" xfId="34939"/>
    <cellStyle name="P&amp;L2 2 5 2 9" xfId="34940"/>
    <cellStyle name="P&amp;L2 2 5 2_note 2_FTAResultat" xfId="34941"/>
    <cellStyle name="P&amp;L2 2 5 3" xfId="34942"/>
    <cellStyle name="P&amp;L2 2 5 3 10" xfId="34943"/>
    <cellStyle name="P&amp;L2 2 5 3 11" xfId="34944"/>
    <cellStyle name="P&amp;L2 2 5 3 12" xfId="34945"/>
    <cellStyle name="P&amp;L2 2 5 3 13" xfId="34946"/>
    <cellStyle name="P&amp;L2 2 5 3 14" xfId="34947"/>
    <cellStyle name="P&amp;L2 2 5 3 15" xfId="34948"/>
    <cellStyle name="P&amp;L2 2 5 3 16" xfId="34949"/>
    <cellStyle name="P&amp;L2 2 5 3 17" xfId="34950"/>
    <cellStyle name="P&amp;L2 2 5 3 18" xfId="34951"/>
    <cellStyle name="P&amp;L2 2 5 3 2" xfId="34952"/>
    <cellStyle name="P&amp;L2 2 5 3 2 2" xfId="34953"/>
    <cellStyle name="P&amp;L2 2 5 3 2_note 2_FTAResultat" xfId="34954"/>
    <cellStyle name="P&amp;L2 2 5 3 3" xfId="34955"/>
    <cellStyle name="P&amp;L2 2 5 3 3 2" xfId="34956"/>
    <cellStyle name="P&amp;L2 2 5 3 3_note 2_FTAResultat" xfId="34957"/>
    <cellStyle name="P&amp;L2 2 5 3 4" xfId="34958"/>
    <cellStyle name="P&amp;L2 2 5 3 4 2" xfId="34959"/>
    <cellStyle name="P&amp;L2 2 5 3 4_note 2_FTAResultat" xfId="34960"/>
    <cellStyle name="P&amp;L2 2 5 3 5" xfId="34961"/>
    <cellStyle name="P&amp;L2 2 5 3 5 2" xfId="34962"/>
    <cellStyle name="P&amp;L2 2 5 3 6" xfId="34963"/>
    <cellStyle name="P&amp;L2 2 5 3 7" xfId="34964"/>
    <cellStyle name="P&amp;L2 2 5 3 8" xfId="34965"/>
    <cellStyle name="P&amp;L2 2 5 3 9" xfId="34966"/>
    <cellStyle name="P&amp;L2 2 5 3_note 2_FTAResultat" xfId="34967"/>
    <cellStyle name="P&amp;L2 2 5 4" xfId="34968"/>
    <cellStyle name="P&amp;L2 2 5 4 10" xfId="34969"/>
    <cellStyle name="P&amp;L2 2 5 4 11" xfId="34970"/>
    <cellStyle name="P&amp;L2 2 5 4 12" xfId="34971"/>
    <cellStyle name="P&amp;L2 2 5 4 13" xfId="34972"/>
    <cellStyle name="P&amp;L2 2 5 4 14" xfId="34973"/>
    <cellStyle name="P&amp;L2 2 5 4 15" xfId="34974"/>
    <cellStyle name="P&amp;L2 2 5 4 16" xfId="34975"/>
    <cellStyle name="P&amp;L2 2 5 4 17" xfId="34976"/>
    <cellStyle name="P&amp;L2 2 5 4 18" xfId="34977"/>
    <cellStyle name="P&amp;L2 2 5 4 2" xfId="34978"/>
    <cellStyle name="P&amp;L2 2 5 4 2 2" xfId="34979"/>
    <cellStyle name="P&amp;L2 2 5 4 2_note 2_FTAResultat" xfId="34980"/>
    <cellStyle name="P&amp;L2 2 5 4 3" xfId="34981"/>
    <cellStyle name="P&amp;L2 2 5 4 3 2" xfId="34982"/>
    <cellStyle name="P&amp;L2 2 5 4 3_note 2_FTAResultat" xfId="34983"/>
    <cellStyle name="P&amp;L2 2 5 4 4" xfId="34984"/>
    <cellStyle name="P&amp;L2 2 5 4 4 2" xfId="34985"/>
    <cellStyle name="P&amp;L2 2 5 4 4_note 2_FTAResultat" xfId="34986"/>
    <cellStyle name="P&amp;L2 2 5 4 5" xfId="34987"/>
    <cellStyle name="P&amp;L2 2 5 4 5 2" xfId="34988"/>
    <cellStyle name="P&amp;L2 2 5 4 6" xfId="34989"/>
    <cellStyle name="P&amp;L2 2 5 4 7" xfId="34990"/>
    <cellStyle name="P&amp;L2 2 5 4 8" xfId="34991"/>
    <cellStyle name="P&amp;L2 2 5 4 9" xfId="34992"/>
    <cellStyle name="P&amp;L2 2 5 4_note 2_FTAResultat" xfId="34993"/>
    <cellStyle name="P&amp;L2 2 5 5" xfId="34994"/>
    <cellStyle name="P&amp;L2 2 5 5 10" xfId="34995"/>
    <cellStyle name="P&amp;L2 2 5 5 11" xfId="34996"/>
    <cellStyle name="P&amp;L2 2 5 5 12" xfId="34997"/>
    <cellStyle name="P&amp;L2 2 5 5 13" xfId="34998"/>
    <cellStyle name="P&amp;L2 2 5 5 14" xfId="34999"/>
    <cellStyle name="P&amp;L2 2 5 5 15" xfId="35000"/>
    <cellStyle name="P&amp;L2 2 5 5 16" xfId="35001"/>
    <cellStyle name="P&amp;L2 2 5 5 17" xfId="35002"/>
    <cellStyle name="P&amp;L2 2 5 5 18" xfId="35003"/>
    <cellStyle name="P&amp;L2 2 5 5 2" xfId="35004"/>
    <cellStyle name="P&amp;L2 2 5 5 2 2" xfId="35005"/>
    <cellStyle name="P&amp;L2 2 5 5 2_note 2_FTAResultat" xfId="35006"/>
    <cellStyle name="P&amp;L2 2 5 5 3" xfId="35007"/>
    <cellStyle name="P&amp;L2 2 5 5 3 2" xfId="35008"/>
    <cellStyle name="P&amp;L2 2 5 5 3_note 2_FTAResultat" xfId="35009"/>
    <cellStyle name="P&amp;L2 2 5 5 4" xfId="35010"/>
    <cellStyle name="P&amp;L2 2 5 5 4 2" xfId="35011"/>
    <cellStyle name="P&amp;L2 2 5 5 4_note 2_FTAResultat" xfId="35012"/>
    <cellStyle name="P&amp;L2 2 5 5 5" xfId="35013"/>
    <cellStyle name="P&amp;L2 2 5 5 5 2" xfId="35014"/>
    <cellStyle name="P&amp;L2 2 5 5 6" xfId="35015"/>
    <cellStyle name="P&amp;L2 2 5 5 7" xfId="35016"/>
    <cellStyle name="P&amp;L2 2 5 5 8" xfId="35017"/>
    <cellStyle name="P&amp;L2 2 5 5 9" xfId="35018"/>
    <cellStyle name="P&amp;L2 2 5 5_note 2_FTAResultat" xfId="35019"/>
    <cellStyle name="P&amp;L2 2 5 6" xfId="35020"/>
    <cellStyle name="P&amp;L2 2 5 6 2" xfId="35021"/>
    <cellStyle name="P&amp;L2 2 5 6_note 2_FTAResultat" xfId="35022"/>
    <cellStyle name="P&amp;L2 2 5 7" xfId="35023"/>
    <cellStyle name="P&amp;L2 2 5 7 2" xfId="35024"/>
    <cellStyle name="P&amp;L2 2 5 7_note 2_FTAResultat" xfId="35025"/>
    <cellStyle name="P&amp;L2 2 5 8" xfId="35026"/>
    <cellStyle name="P&amp;L2 2 5 8 2" xfId="35027"/>
    <cellStyle name="P&amp;L2 2 5 8_note 2_FTAResultat" xfId="35028"/>
    <cellStyle name="P&amp;L2 2 5 9" xfId="35029"/>
    <cellStyle name="P&amp;L2 2 5 9 2" xfId="35030"/>
    <cellStyle name="P&amp;L2 2 5_note 2_FTAResultat" xfId="35031"/>
    <cellStyle name="P&amp;L2 2 6" xfId="35032"/>
    <cellStyle name="P&amp;L2 2 6 10" xfId="35033"/>
    <cellStyle name="P&amp;L2 2 6 11" xfId="35034"/>
    <cellStyle name="P&amp;L2 2 6 12" xfId="35035"/>
    <cellStyle name="P&amp;L2 2 6 13" xfId="35036"/>
    <cellStyle name="P&amp;L2 2 6 14" xfId="35037"/>
    <cellStyle name="P&amp;L2 2 6 15" xfId="35038"/>
    <cellStyle name="P&amp;L2 2 6 2" xfId="35039"/>
    <cellStyle name="P&amp;L2 2 6 2 10" xfId="35040"/>
    <cellStyle name="P&amp;L2 2 6 2 11" xfId="35041"/>
    <cellStyle name="P&amp;L2 2 6 2 12" xfId="35042"/>
    <cellStyle name="P&amp;L2 2 6 2 13" xfId="35043"/>
    <cellStyle name="P&amp;L2 2 6 2 14" xfId="35044"/>
    <cellStyle name="P&amp;L2 2 6 2 15" xfId="35045"/>
    <cellStyle name="P&amp;L2 2 6 2 16" xfId="35046"/>
    <cellStyle name="P&amp;L2 2 6 2 17" xfId="35047"/>
    <cellStyle name="P&amp;L2 2 6 2 18" xfId="35048"/>
    <cellStyle name="P&amp;L2 2 6 2 2" xfId="35049"/>
    <cellStyle name="P&amp;L2 2 6 2 2 2" xfId="35050"/>
    <cellStyle name="P&amp;L2 2 6 2 2_note 2_FTAResultat" xfId="35051"/>
    <cellStyle name="P&amp;L2 2 6 2 3" xfId="35052"/>
    <cellStyle name="P&amp;L2 2 6 2 3 2" xfId="35053"/>
    <cellStyle name="P&amp;L2 2 6 2 3_note 2_FTAResultat" xfId="35054"/>
    <cellStyle name="P&amp;L2 2 6 2 4" xfId="35055"/>
    <cellStyle name="P&amp;L2 2 6 2 4 2" xfId="35056"/>
    <cellStyle name="P&amp;L2 2 6 2 4_note 2_FTAResultat" xfId="35057"/>
    <cellStyle name="P&amp;L2 2 6 2 5" xfId="35058"/>
    <cellStyle name="P&amp;L2 2 6 2 5 2" xfId="35059"/>
    <cellStyle name="P&amp;L2 2 6 2 6" xfId="35060"/>
    <cellStyle name="P&amp;L2 2 6 2 7" xfId="35061"/>
    <cellStyle name="P&amp;L2 2 6 2 8" xfId="35062"/>
    <cellStyle name="P&amp;L2 2 6 2 9" xfId="35063"/>
    <cellStyle name="P&amp;L2 2 6 2_note 2_FTAResultat" xfId="35064"/>
    <cellStyle name="P&amp;L2 2 6 3" xfId="35065"/>
    <cellStyle name="P&amp;L2 2 6 3 10" xfId="35066"/>
    <cellStyle name="P&amp;L2 2 6 3 11" xfId="35067"/>
    <cellStyle name="P&amp;L2 2 6 3 12" xfId="35068"/>
    <cellStyle name="P&amp;L2 2 6 3 13" xfId="35069"/>
    <cellStyle name="P&amp;L2 2 6 3 14" xfId="35070"/>
    <cellStyle name="P&amp;L2 2 6 3 15" xfId="35071"/>
    <cellStyle name="P&amp;L2 2 6 3 16" xfId="35072"/>
    <cellStyle name="P&amp;L2 2 6 3 17" xfId="35073"/>
    <cellStyle name="P&amp;L2 2 6 3 18" xfId="35074"/>
    <cellStyle name="P&amp;L2 2 6 3 2" xfId="35075"/>
    <cellStyle name="P&amp;L2 2 6 3 2 2" xfId="35076"/>
    <cellStyle name="P&amp;L2 2 6 3 2_note 2_FTAResultat" xfId="35077"/>
    <cellStyle name="P&amp;L2 2 6 3 3" xfId="35078"/>
    <cellStyle name="P&amp;L2 2 6 3 3 2" xfId="35079"/>
    <cellStyle name="P&amp;L2 2 6 3 3_note 2_FTAResultat" xfId="35080"/>
    <cellStyle name="P&amp;L2 2 6 3 4" xfId="35081"/>
    <cellStyle name="P&amp;L2 2 6 3 4 2" xfId="35082"/>
    <cellStyle name="P&amp;L2 2 6 3 4_note 2_FTAResultat" xfId="35083"/>
    <cellStyle name="P&amp;L2 2 6 3 5" xfId="35084"/>
    <cellStyle name="P&amp;L2 2 6 3 5 2" xfId="35085"/>
    <cellStyle name="P&amp;L2 2 6 3 6" xfId="35086"/>
    <cellStyle name="P&amp;L2 2 6 3 7" xfId="35087"/>
    <cellStyle name="P&amp;L2 2 6 3 8" xfId="35088"/>
    <cellStyle name="P&amp;L2 2 6 3 9" xfId="35089"/>
    <cellStyle name="P&amp;L2 2 6 3_note 2_FTAResultat" xfId="35090"/>
    <cellStyle name="P&amp;L2 2 6 4" xfId="35091"/>
    <cellStyle name="P&amp;L2 2 6 4 10" xfId="35092"/>
    <cellStyle name="P&amp;L2 2 6 4 11" xfId="35093"/>
    <cellStyle name="P&amp;L2 2 6 4 12" xfId="35094"/>
    <cellStyle name="P&amp;L2 2 6 4 13" xfId="35095"/>
    <cellStyle name="P&amp;L2 2 6 4 14" xfId="35096"/>
    <cellStyle name="P&amp;L2 2 6 4 15" xfId="35097"/>
    <cellStyle name="P&amp;L2 2 6 4 16" xfId="35098"/>
    <cellStyle name="P&amp;L2 2 6 4 17" xfId="35099"/>
    <cellStyle name="P&amp;L2 2 6 4 18" xfId="35100"/>
    <cellStyle name="P&amp;L2 2 6 4 2" xfId="35101"/>
    <cellStyle name="P&amp;L2 2 6 4 2 2" xfId="35102"/>
    <cellStyle name="P&amp;L2 2 6 4 2_note 2_FTAResultat" xfId="35103"/>
    <cellStyle name="P&amp;L2 2 6 4 3" xfId="35104"/>
    <cellStyle name="P&amp;L2 2 6 4 3 2" xfId="35105"/>
    <cellStyle name="P&amp;L2 2 6 4 3_note 2_FTAResultat" xfId="35106"/>
    <cellStyle name="P&amp;L2 2 6 4 4" xfId="35107"/>
    <cellStyle name="P&amp;L2 2 6 4 4 2" xfId="35108"/>
    <cellStyle name="P&amp;L2 2 6 4 4_note 2_FTAResultat" xfId="35109"/>
    <cellStyle name="P&amp;L2 2 6 4 5" xfId="35110"/>
    <cellStyle name="P&amp;L2 2 6 4 5 2" xfId="35111"/>
    <cellStyle name="P&amp;L2 2 6 4 6" xfId="35112"/>
    <cellStyle name="P&amp;L2 2 6 4 7" xfId="35113"/>
    <cellStyle name="P&amp;L2 2 6 4 8" xfId="35114"/>
    <cellStyle name="P&amp;L2 2 6 4 9" xfId="35115"/>
    <cellStyle name="P&amp;L2 2 6 4_note 2_FTAResultat" xfId="35116"/>
    <cellStyle name="P&amp;L2 2 6 5" xfId="35117"/>
    <cellStyle name="P&amp;L2 2 6 5 10" xfId="35118"/>
    <cellStyle name="P&amp;L2 2 6 5 11" xfId="35119"/>
    <cellStyle name="P&amp;L2 2 6 5 12" xfId="35120"/>
    <cellStyle name="P&amp;L2 2 6 5 13" xfId="35121"/>
    <cellStyle name="P&amp;L2 2 6 5 14" xfId="35122"/>
    <cellStyle name="P&amp;L2 2 6 5 15" xfId="35123"/>
    <cellStyle name="P&amp;L2 2 6 5 16" xfId="35124"/>
    <cellStyle name="P&amp;L2 2 6 5 17" xfId="35125"/>
    <cellStyle name="P&amp;L2 2 6 5 18" xfId="35126"/>
    <cellStyle name="P&amp;L2 2 6 5 2" xfId="35127"/>
    <cellStyle name="P&amp;L2 2 6 5 2 2" xfId="35128"/>
    <cellStyle name="P&amp;L2 2 6 5 2_note 2_FTAResultat" xfId="35129"/>
    <cellStyle name="P&amp;L2 2 6 5 3" xfId="35130"/>
    <cellStyle name="P&amp;L2 2 6 5 3 2" xfId="35131"/>
    <cellStyle name="P&amp;L2 2 6 5 3_note 2_FTAResultat" xfId="35132"/>
    <cellStyle name="P&amp;L2 2 6 5 4" xfId="35133"/>
    <cellStyle name="P&amp;L2 2 6 5 4 2" xfId="35134"/>
    <cellStyle name="P&amp;L2 2 6 5 4_note 2_FTAResultat" xfId="35135"/>
    <cellStyle name="P&amp;L2 2 6 5 5" xfId="35136"/>
    <cellStyle name="P&amp;L2 2 6 5 5 2" xfId="35137"/>
    <cellStyle name="P&amp;L2 2 6 5 6" xfId="35138"/>
    <cellStyle name="P&amp;L2 2 6 5 7" xfId="35139"/>
    <cellStyle name="P&amp;L2 2 6 5 8" xfId="35140"/>
    <cellStyle name="P&amp;L2 2 6 5 9" xfId="35141"/>
    <cellStyle name="P&amp;L2 2 6 5_note 2_FTAResultat" xfId="35142"/>
    <cellStyle name="P&amp;L2 2 6 6" xfId="35143"/>
    <cellStyle name="P&amp;L2 2 6 6 2" xfId="35144"/>
    <cellStyle name="P&amp;L2 2 6 6_note 2_FTAResultat" xfId="35145"/>
    <cellStyle name="P&amp;L2 2 6 7" xfId="35146"/>
    <cellStyle name="P&amp;L2 2 6 7 2" xfId="35147"/>
    <cellStyle name="P&amp;L2 2 6 7_note 2_FTAResultat" xfId="35148"/>
    <cellStyle name="P&amp;L2 2 6 8" xfId="35149"/>
    <cellStyle name="P&amp;L2 2 6 8 2" xfId="35150"/>
    <cellStyle name="P&amp;L2 2 6 8_note 2_FTAResultat" xfId="35151"/>
    <cellStyle name="P&amp;L2 2 6 9" xfId="35152"/>
    <cellStyle name="P&amp;L2 2 6 9 2" xfId="35153"/>
    <cellStyle name="P&amp;L2 2 6_note 2_FTAResultat" xfId="35154"/>
    <cellStyle name="P&amp;L2 2 7" xfId="35155"/>
    <cellStyle name="P&amp;L2 2 7 10" xfId="35156"/>
    <cellStyle name="P&amp;L2 2 7 11" xfId="35157"/>
    <cellStyle name="P&amp;L2 2 7 12" xfId="35158"/>
    <cellStyle name="P&amp;L2 2 7 13" xfId="35159"/>
    <cellStyle name="P&amp;L2 2 7 14" xfId="35160"/>
    <cellStyle name="P&amp;L2 2 7 2" xfId="35161"/>
    <cellStyle name="P&amp;L2 2 7 2 10" xfId="35162"/>
    <cellStyle name="P&amp;L2 2 7 2 11" xfId="35163"/>
    <cellStyle name="P&amp;L2 2 7 2 12" xfId="35164"/>
    <cellStyle name="P&amp;L2 2 7 2 13" xfId="35165"/>
    <cellStyle name="P&amp;L2 2 7 2 14" xfId="35166"/>
    <cellStyle name="P&amp;L2 2 7 2 15" xfId="35167"/>
    <cellStyle name="P&amp;L2 2 7 2 16" xfId="35168"/>
    <cellStyle name="P&amp;L2 2 7 2 17" xfId="35169"/>
    <cellStyle name="P&amp;L2 2 7 2 18" xfId="35170"/>
    <cellStyle name="P&amp;L2 2 7 2 2" xfId="35171"/>
    <cellStyle name="P&amp;L2 2 7 2 2 2" xfId="35172"/>
    <cellStyle name="P&amp;L2 2 7 2 2_note 2_FTAResultat" xfId="35173"/>
    <cellStyle name="P&amp;L2 2 7 2 3" xfId="35174"/>
    <cellStyle name="P&amp;L2 2 7 2 3 2" xfId="35175"/>
    <cellStyle name="P&amp;L2 2 7 2 3_note 2_FTAResultat" xfId="35176"/>
    <cellStyle name="P&amp;L2 2 7 2 4" xfId="35177"/>
    <cellStyle name="P&amp;L2 2 7 2 4 2" xfId="35178"/>
    <cellStyle name="P&amp;L2 2 7 2 4_note 2_FTAResultat" xfId="35179"/>
    <cellStyle name="P&amp;L2 2 7 2 5" xfId="35180"/>
    <cellStyle name="P&amp;L2 2 7 2 5 2" xfId="35181"/>
    <cellStyle name="P&amp;L2 2 7 2 6" xfId="35182"/>
    <cellStyle name="P&amp;L2 2 7 2 7" xfId="35183"/>
    <cellStyle name="P&amp;L2 2 7 2 8" xfId="35184"/>
    <cellStyle name="P&amp;L2 2 7 2 9" xfId="35185"/>
    <cellStyle name="P&amp;L2 2 7 2_note 2_FTAResultat" xfId="35186"/>
    <cellStyle name="P&amp;L2 2 7 3" xfId="35187"/>
    <cellStyle name="P&amp;L2 2 7 3 10" xfId="35188"/>
    <cellStyle name="P&amp;L2 2 7 3 11" xfId="35189"/>
    <cellStyle name="P&amp;L2 2 7 3 12" xfId="35190"/>
    <cellStyle name="P&amp;L2 2 7 3 13" xfId="35191"/>
    <cellStyle name="P&amp;L2 2 7 3 14" xfId="35192"/>
    <cellStyle name="P&amp;L2 2 7 3 15" xfId="35193"/>
    <cellStyle name="P&amp;L2 2 7 3 16" xfId="35194"/>
    <cellStyle name="P&amp;L2 2 7 3 17" xfId="35195"/>
    <cellStyle name="P&amp;L2 2 7 3 18" xfId="35196"/>
    <cellStyle name="P&amp;L2 2 7 3 2" xfId="35197"/>
    <cellStyle name="P&amp;L2 2 7 3 2 2" xfId="35198"/>
    <cellStyle name="P&amp;L2 2 7 3 2_note 2_FTAResultat" xfId="35199"/>
    <cellStyle name="P&amp;L2 2 7 3 3" xfId="35200"/>
    <cellStyle name="P&amp;L2 2 7 3 3 2" xfId="35201"/>
    <cellStyle name="P&amp;L2 2 7 3 3_note 2_FTAResultat" xfId="35202"/>
    <cellStyle name="P&amp;L2 2 7 3 4" xfId="35203"/>
    <cellStyle name="P&amp;L2 2 7 3 4 2" xfId="35204"/>
    <cellStyle name="P&amp;L2 2 7 3 4_note 2_FTAResultat" xfId="35205"/>
    <cellStyle name="P&amp;L2 2 7 3 5" xfId="35206"/>
    <cellStyle name="P&amp;L2 2 7 3 5 2" xfId="35207"/>
    <cellStyle name="P&amp;L2 2 7 3 6" xfId="35208"/>
    <cellStyle name="P&amp;L2 2 7 3 7" xfId="35209"/>
    <cellStyle name="P&amp;L2 2 7 3 8" xfId="35210"/>
    <cellStyle name="P&amp;L2 2 7 3 9" xfId="35211"/>
    <cellStyle name="P&amp;L2 2 7 3_note 2_FTAResultat" xfId="35212"/>
    <cellStyle name="P&amp;L2 2 7 4" xfId="35213"/>
    <cellStyle name="P&amp;L2 2 7 4 10" xfId="35214"/>
    <cellStyle name="P&amp;L2 2 7 4 11" xfId="35215"/>
    <cellStyle name="P&amp;L2 2 7 4 12" xfId="35216"/>
    <cellStyle name="P&amp;L2 2 7 4 13" xfId="35217"/>
    <cellStyle name="P&amp;L2 2 7 4 14" xfId="35218"/>
    <cellStyle name="P&amp;L2 2 7 4 15" xfId="35219"/>
    <cellStyle name="P&amp;L2 2 7 4 16" xfId="35220"/>
    <cellStyle name="P&amp;L2 2 7 4 17" xfId="35221"/>
    <cellStyle name="P&amp;L2 2 7 4 18" xfId="35222"/>
    <cellStyle name="P&amp;L2 2 7 4 2" xfId="35223"/>
    <cellStyle name="P&amp;L2 2 7 4 2 2" xfId="35224"/>
    <cellStyle name="P&amp;L2 2 7 4 2_note 2_FTAResultat" xfId="35225"/>
    <cellStyle name="P&amp;L2 2 7 4 3" xfId="35226"/>
    <cellStyle name="P&amp;L2 2 7 4 3 2" xfId="35227"/>
    <cellStyle name="P&amp;L2 2 7 4 3_note 2_FTAResultat" xfId="35228"/>
    <cellStyle name="P&amp;L2 2 7 4 4" xfId="35229"/>
    <cellStyle name="P&amp;L2 2 7 4 4 2" xfId="35230"/>
    <cellStyle name="P&amp;L2 2 7 4 4_note 2_FTAResultat" xfId="35231"/>
    <cellStyle name="P&amp;L2 2 7 4 5" xfId="35232"/>
    <cellStyle name="P&amp;L2 2 7 4 5 2" xfId="35233"/>
    <cellStyle name="P&amp;L2 2 7 4 6" xfId="35234"/>
    <cellStyle name="P&amp;L2 2 7 4 7" xfId="35235"/>
    <cellStyle name="P&amp;L2 2 7 4 8" xfId="35236"/>
    <cellStyle name="P&amp;L2 2 7 4 9" xfId="35237"/>
    <cellStyle name="P&amp;L2 2 7 4_note 2_FTAResultat" xfId="35238"/>
    <cellStyle name="P&amp;L2 2 7 5" xfId="35239"/>
    <cellStyle name="P&amp;L2 2 7 5 10" xfId="35240"/>
    <cellStyle name="P&amp;L2 2 7 5 11" xfId="35241"/>
    <cellStyle name="P&amp;L2 2 7 5 12" xfId="35242"/>
    <cellStyle name="P&amp;L2 2 7 5 13" xfId="35243"/>
    <cellStyle name="P&amp;L2 2 7 5 14" xfId="35244"/>
    <cellStyle name="P&amp;L2 2 7 5 15" xfId="35245"/>
    <cellStyle name="P&amp;L2 2 7 5 16" xfId="35246"/>
    <cellStyle name="P&amp;L2 2 7 5 17" xfId="35247"/>
    <cellStyle name="P&amp;L2 2 7 5 18" xfId="35248"/>
    <cellStyle name="P&amp;L2 2 7 5 2" xfId="35249"/>
    <cellStyle name="P&amp;L2 2 7 5 2 2" xfId="35250"/>
    <cellStyle name="P&amp;L2 2 7 5 2_note 2_FTAResultat" xfId="35251"/>
    <cellStyle name="P&amp;L2 2 7 5 3" xfId="35252"/>
    <cellStyle name="P&amp;L2 2 7 5 3 2" xfId="35253"/>
    <cellStyle name="P&amp;L2 2 7 5 3_note 2_FTAResultat" xfId="35254"/>
    <cellStyle name="P&amp;L2 2 7 5 4" xfId="35255"/>
    <cellStyle name="P&amp;L2 2 7 5 4 2" xfId="35256"/>
    <cellStyle name="P&amp;L2 2 7 5 4_note 2_FTAResultat" xfId="35257"/>
    <cellStyle name="P&amp;L2 2 7 5 5" xfId="35258"/>
    <cellStyle name="P&amp;L2 2 7 5 5 2" xfId="35259"/>
    <cellStyle name="P&amp;L2 2 7 5 6" xfId="35260"/>
    <cellStyle name="P&amp;L2 2 7 5 7" xfId="35261"/>
    <cellStyle name="P&amp;L2 2 7 5 8" xfId="35262"/>
    <cellStyle name="P&amp;L2 2 7 5 9" xfId="35263"/>
    <cellStyle name="P&amp;L2 2 7 5_note 2_FTAResultat" xfId="35264"/>
    <cellStyle name="P&amp;L2 2 7 6" xfId="35265"/>
    <cellStyle name="P&amp;L2 2 7 6 2" xfId="35266"/>
    <cellStyle name="P&amp;L2 2 7 6_note 2_FTAResultat" xfId="35267"/>
    <cellStyle name="P&amp;L2 2 7 7" xfId="35268"/>
    <cellStyle name="P&amp;L2 2 7 7 2" xfId="35269"/>
    <cellStyle name="P&amp;L2 2 7 7_note 2_FTAResultat" xfId="35270"/>
    <cellStyle name="P&amp;L2 2 7 8" xfId="35271"/>
    <cellStyle name="P&amp;L2 2 7 8 2" xfId="35272"/>
    <cellStyle name="P&amp;L2 2 7 8_note 2_FTAResultat" xfId="35273"/>
    <cellStyle name="P&amp;L2 2 7 9" xfId="35274"/>
    <cellStyle name="P&amp;L2 2 7 9 2" xfId="35275"/>
    <cellStyle name="P&amp;L2 2 7_note 2_FTAResultat" xfId="35276"/>
    <cellStyle name="P&amp;L2 2 8" xfId="35277"/>
    <cellStyle name="P&amp;L2 2 8 10" xfId="35278"/>
    <cellStyle name="P&amp;L2 2 8 11" xfId="35279"/>
    <cellStyle name="P&amp;L2 2 8 12" xfId="35280"/>
    <cellStyle name="P&amp;L2 2 8 13" xfId="35281"/>
    <cellStyle name="P&amp;L2 2 8 14" xfId="35282"/>
    <cellStyle name="P&amp;L2 2 8 15" xfId="35283"/>
    <cellStyle name="P&amp;L2 2 8 2" xfId="35284"/>
    <cellStyle name="P&amp;L2 2 8 2 10" xfId="35285"/>
    <cellStyle name="P&amp;L2 2 8 2 11" xfId="35286"/>
    <cellStyle name="P&amp;L2 2 8 2 12" xfId="35287"/>
    <cellStyle name="P&amp;L2 2 8 2 13" xfId="35288"/>
    <cellStyle name="P&amp;L2 2 8 2 14" xfId="35289"/>
    <cellStyle name="P&amp;L2 2 8 2 15" xfId="35290"/>
    <cellStyle name="P&amp;L2 2 8 2 16" xfId="35291"/>
    <cellStyle name="P&amp;L2 2 8 2 17" xfId="35292"/>
    <cellStyle name="P&amp;L2 2 8 2 18" xfId="35293"/>
    <cellStyle name="P&amp;L2 2 8 2 2" xfId="35294"/>
    <cellStyle name="P&amp;L2 2 8 2 2 2" xfId="35295"/>
    <cellStyle name="P&amp;L2 2 8 2 2_note 2_FTAResultat" xfId="35296"/>
    <cellStyle name="P&amp;L2 2 8 2 3" xfId="35297"/>
    <cellStyle name="P&amp;L2 2 8 2 3 2" xfId="35298"/>
    <cellStyle name="P&amp;L2 2 8 2 3_note 2_FTAResultat" xfId="35299"/>
    <cellStyle name="P&amp;L2 2 8 2 4" xfId="35300"/>
    <cellStyle name="P&amp;L2 2 8 2 4 2" xfId="35301"/>
    <cellStyle name="P&amp;L2 2 8 2 4_note 2_FTAResultat" xfId="35302"/>
    <cellStyle name="P&amp;L2 2 8 2 5" xfId="35303"/>
    <cellStyle name="P&amp;L2 2 8 2 5 2" xfId="35304"/>
    <cellStyle name="P&amp;L2 2 8 2 6" xfId="35305"/>
    <cellStyle name="P&amp;L2 2 8 2 7" xfId="35306"/>
    <cellStyle name="P&amp;L2 2 8 2 8" xfId="35307"/>
    <cellStyle name="P&amp;L2 2 8 2 9" xfId="35308"/>
    <cellStyle name="P&amp;L2 2 8 2_note 2_FTAResultat" xfId="35309"/>
    <cellStyle name="P&amp;L2 2 8 3" xfId="35310"/>
    <cellStyle name="P&amp;L2 2 8 3 10" xfId="35311"/>
    <cellStyle name="P&amp;L2 2 8 3 11" xfId="35312"/>
    <cellStyle name="P&amp;L2 2 8 3 12" xfId="35313"/>
    <cellStyle name="P&amp;L2 2 8 3 13" xfId="35314"/>
    <cellStyle name="P&amp;L2 2 8 3 14" xfId="35315"/>
    <cellStyle name="P&amp;L2 2 8 3 15" xfId="35316"/>
    <cellStyle name="P&amp;L2 2 8 3 16" xfId="35317"/>
    <cellStyle name="P&amp;L2 2 8 3 17" xfId="35318"/>
    <cellStyle name="P&amp;L2 2 8 3 18" xfId="35319"/>
    <cellStyle name="P&amp;L2 2 8 3 2" xfId="35320"/>
    <cellStyle name="P&amp;L2 2 8 3 2 2" xfId="35321"/>
    <cellStyle name="P&amp;L2 2 8 3 2_note 2_FTAResultat" xfId="35322"/>
    <cellStyle name="P&amp;L2 2 8 3 3" xfId="35323"/>
    <cellStyle name="P&amp;L2 2 8 3 3 2" xfId="35324"/>
    <cellStyle name="P&amp;L2 2 8 3 3_note 2_FTAResultat" xfId="35325"/>
    <cellStyle name="P&amp;L2 2 8 3 4" xfId="35326"/>
    <cellStyle name="P&amp;L2 2 8 3 4 2" xfId="35327"/>
    <cellStyle name="P&amp;L2 2 8 3 4_note 2_FTAResultat" xfId="35328"/>
    <cellStyle name="P&amp;L2 2 8 3 5" xfId="35329"/>
    <cellStyle name="P&amp;L2 2 8 3 5 2" xfId="35330"/>
    <cellStyle name="P&amp;L2 2 8 3 6" xfId="35331"/>
    <cellStyle name="P&amp;L2 2 8 3 7" xfId="35332"/>
    <cellStyle name="P&amp;L2 2 8 3 8" xfId="35333"/>
    <cellStyle name="P&amp;L2 2 8 3 9" xfId="35334"/>
    <cellStyle name="P&amp;L2 2 8 3_note 2_FTAResultat" xfId="35335"/>
    <cellStyle name="P&amp;L2 2 8 4" xfId="35336"/>
    <cellStyle name="P&amp;L2 2 8 4 10" xfId="35337"/>
    <cellStyle name="P&amp;L2 2 8 4 11" xfId="35338"/>
    <cellStyle name="P&amp;L2 2 8 4 12" xfId="35339"/>
    <cellStyle name="P&amp;L2 2 8 4 13" xfId="35340"/>
    <cellStyle name="P&amp;L2 2 8 4 14" xfId="35341"/>
    <cellStyle name="P&amp;L2 2 8 4 15" xfId="35342"/>
    <cellStyle name="P&amp;L2 2 8 4 16" xfId="35343"/>
    <cellStyle name="P&amp;L2 2 8 4 17" xfId="35344"/>
    <cellStyle name="P&amp;L2 2 8 4 18" xfId="35345"/>
    <cellStyle name="P&amp;L2 2 8 4 2" xfId="35346"/>
    <cellStyle name="P&amp;L2 2 8 4 2 2" xfId="35347"/>
    <cellStyle name="P&amp;L2 2 8 4 2_note 2_FTAResultat" xfId="35348"/>
    <cellStyle name="P&amp;L2 2 8 4 3" xfId="35349"/>
    <cellStyle name="P&amp;L2 2 8 4 3 2" xfId="35350"/>
    <cellStyle name="P&amp;L2 2 8 4 3_note 2_FTAResultat" xfId="35351"/>
    <cellStyle name="P&amp;L2 2 8 4 4" xfId="35352"/>
    <cellStyle name="P&amp;L2 2 8 4 4 2" xfId="35353"/>
    <cellStyle name="P&amp;L2 2 8 4 4_note 2_FTAResultat" xfId="35354"/>
    <cellStyle name="P&amp;L2 2 8 4 5" xfId="35355"/>
    <cellStyle name="P&amp;L2 2 8 4 5 2" xfId="35356"/>
    <cellStyle name="P&amp;L2 2 8 4 6" xfId="35357"/>
    <cellStyle name="P&amp;L2 2 8 4 7" xfId="35358"/>
    <cellStyle name="P&amp;L2 2 8 4 8" xfId="35359"/>
    <cellStyle name="P&amp;L2 2 8 4 9" xfId="35360"/>
    <cellStyle name="P&amp;L2 2 8 4_note 2_FTAResultat" xfId="35361"/>
    <cellStyle name="P&amp;L2 2 8 5" xfId="35362"/>
    <cellStyle name="P&amp;L2 2 8 5 10" xfId="35363"/>
    <cellStyle name="P&amp;L2 2 8 5 11" xfId="35364"/>
    <cellStyle name="P&amp;L2 2 8 5 12" xfId="35365"/>
    <cellStyle name="P&amp;L2 2 8 5 13" xfId="35366"/>
    <cellStyle name="P&amp;L2 2 8 5 14" xfId="35367"/>
    <cellStyle name="P&amp;L2 2 8 5 15" xfId="35368"/>
    <cellStyle name="P&amp;L2 2 8 5 16" xfId="35369"/>
    <cellStyle name="P&amp;L2 2 8 5 17" xfId="35370"/>
    <cellStyle name="P&amp;L2 2 8 5 18" xfId="35371"/>
    <cellStyle name="P&amp;L2 2 8 5 2" xfId="35372"/>
    <cellStyle name="P&amp;L2 2 8 5 2 2" xfId="35373"/>
    <cellStyle name="P&amp;L2 2 8 5 2_note 2_FTAResultat" xfId="35374"/>
    <cellStyle name="P&amp;L2 2 8 5 3" xfId="35375"/>
    <cellStyle name="P&amp;L2 2 8 5 3 2" xfId="35376"/>
    <cellStyle name="P&amp;L2 2 8 5 3_note 2_FTAResultat" xfId="35377"/>
    <cellStyle name="P&amp;L2 2 8 5 4" xfId="35378"/>
    <cellStyle name="P&amp;L2 2 8 5 4 2" xfId="35379"/>
    <cellStyle name="P&amp;L2 2 8 5 4_note 2_FTAResultat" xfId="35380"/>
    <cellStyle name="P&amp;L2 2 8 5 5" xfId="35381"/>
    <cellStyle name="P&amp;L2 2 8 5 5 2" xfId="35382"/>
    <cellStyle name="P&amp;L2 2 8 5 6" xfId="35383"/>
    <cellStyle name="P&amp;L2 2 8 5 7" xfId="35384"/>
    <cellStyle name="P&amp;L2 2 8 5 8" xfId="35385"/>
    <cellStyle name="P&amp;L2 2 8 5 9" xfId="35386"/>
    <cellStyle name="P&amp;L2 2 8 5_note 2_FTAResultat" xfId="35387"/>
    <cellStyle name="P&amp;L2 2 8 6" xfId="35388"/>
    <cellStyle name="P&amp;L2 2 8 6 2" xfId="35389"/>
    <cellStyle name="P&amp;L2 2 8 6_note 2_FTAResultat" xfId="35390"/>
    <cellStyle name="P&amp;L2 2 8 7" xfId="35391"/>
    <cellStyle name="P&amp;L2 2 8 7 2" xfId="35392"/>
    <cellStyle name="P&amp;L2 2 8 7_note 2_FTAResultat" xfId="35393"/>
    <cellStyle name="P&amp;L2 2 8 8" xfId="35394"/>
    <cellStyle name="P&amp;L2 2 8 8 2" xfId="35395"/>
    <cellStyle name="P&amp;L2 2 8 8_note 2_FTAResultat" xfId="35396"/>
    <cellStyle name="P&amp;L2 2 8 9" xfId="35397"/>
    <cellStyle name="P&amp;L2 2 8 9 2" xfId="35398"/>
    <cellStyle name="P&amp;L2 2 8_note 2_FTAResultat" xfId="35399"/>
    <cellStyle name="P&amp;L2 2 9" xfId="35400"/>
    <cellStyle name="P&amp;L2 2 9 10" xfId="35401"/>
    <cellStyle name="P&amp;L2 2 9 11" xfId="35402"/>
    <cellStyle name="P&amp;L2 2 9 12" xfId="35403"/>
    <cellStyle name="P&amp;L2 2 9 13" xfId="35404"/>
    <cellStyle name="P&amp;L2 2 9 14" xfId="35405"/>
    <cellStyle name="P&amp;L2 2 9 15" xfId="35406"/>
    <cellStyle name="P&amp;L2 2 9 16" xfId="35407"/>
    <cellStyle name="P&amp;L2 2 9 17" xfId="35408"/>
    <cellStyle name="P&amp;L2 2 9 18" xfId="35409"/>
    <cellStyle name="P&amp;L2 2 9 2" xfId="35410"/>
    <cellStyle name="P&amp;L2 2 9 2 2" xfId="35411"/>
    <cellStyle name="P&amp;L2 2 9 2_note 2_FTAResultat" xfId="35412"/>
    <cellStyle name="P&amp;L2 2 9 3" xfId="35413"/>
    <cellStyle name="P&amp;L2 2 9 3 2" xfId="35414"/>
    <cellStyle name="P&amp;L2 2 9 3_note 2_FTAResultat" xfId="35415"/>
    <cellStyle name="P&amp;L2 2 9 4" xfId="35416"/>
    <cellStyle name="P&amp;L2 2 9 4 2" xfId="35417"/>
    <cellStyle name="P&amp;L2 2 9 4_note 2_FTAResultat" xfId="35418"/>
    <cellStyle name="P&amp;L2 2 9 5" xfId="35419"/>
    <cellStyle name="P&amp;L2 2 9 5 2" xfId="35420"/>
    <cellStyle name="P&amp;L2 2 9 6" xfId="35421"/>
    <cellStyle name="P&amp;L2 2 9 7" xfId="35422"/>
    <cellStyle name="P&amp;L2 2 9 8" xfId="35423"/>
    <cellStyle name="P&amp;L2 2 9 9" xfId="35424"/>
    <cellStyle name="P&amp;L2 2 9_note 2_FTAResultat" xfId="35425"/>
    <cellStyle name="P&amp;L2 2_note 2_FTAResultat" xfId="35426"/>
    <cellStyle name="P&amp;L2 3" xfId="35427"/>
    <cellStyle name="P&amp;L2 3 2" xfId="35428"/>
    <cellStyle name="P&amp;L2 3 3" xfId="35429"/>
    <cellStyle name="P&amp;L2 3 4" xfId="35430"/>
    <cellStyle name="P&amp;L2 3 5" xfId="35431"/>
    <cellStyle name="P&amp;L2 3 6" xfId="35432"/>
    <cellStyle name="P&amp;L2 3_note 2_FTAResultat" xfId="35433"/>
    <cellStyle name="P&amp;L2 4" xfId="35434"/>
    <cellStyle name="P&amp;L2 4 2" xfId="35435"/>
    <cellStyle name="P&amp;L2 4 3" xfId="35436"/>
    <cellStyle name="P&amp;L2 4 4" xfId="35437"/>
    <cellStyle name="P&amp;L2 4 5" xfId="35438"/>
    <cellStyle name="P&amp;L2 4 6" xfId="35439"/>
    <cellStyle name="P&amp;L2 4_note 2_FTAResultat" xfId="35440"/>
    <cellStyle name="P&amp;L2 5" xfId="35441"/>
    <cellStyle name="P&amp;L2 5 2" xfId="35442"/>
    <cellStyle name="P&amp;L2 5 3" xfId="35443"/>
    <cellStyle name="P&amp;L2 5 4" xfId="35444"/>
    <cellStyle name="P&amp;L2 5 5" xfId="35445"/>
    <cellStyle name="P&amp;L2 5_note 2_FTAResultat" xfId="35446"/>
    <cellStyle name="P&amp;L2 6" xfId="35447"/>
    <cellStyle name="P&amp;L2 6 2" xfId="35448"/>
    <cellStyle name="P&amp;L2 6 3" xfId="35449"/>
    <cellStyle name="P&amp;L2 6 4" xfId="35450"/>
    <cellStyle name="P&amp;L2 6 5" xfId="35451"/>
    <cellStyle name="P&amp;L2 6_note 2_FTAResultat" xfId="35452"/>
    <cellStyle name="P&amp;L2 7" xfId="35453"/>
    <cellStyle name="P&amp;L2 7 2" xfId="35454"/>
    <cellStyle name="P&amp;L2 7 3" xfId="35455"/>
    <cellStyle name="P&amp;L2 7 4" xfId="35456"/>
    <cellStyle name="P&amp;L2 7 5" xfId="35457"/>
    <cellStyle name="P&amp;L2 7_note 2_FTAResultat" xfId="35458"/>
    <cellStyle name="P&amp;L2 8" xfId="35459"/>
    <cellStyle name="P&amp;L2 8 2" xfId="35460"/>
    <cellStyle name="P&amp;L2 8 3" xfId="35461"/>
    <cellStyle name="P&amp;L2 8 4" xfId="35462"/>
    <cellStyle name="P&amp;L2 8 5" xfId="35463"/>
    <cellStyle name="P&amp;L2 8_note 2_FTAResultat" xfId="35464"/>
    <cellStyle name="P&amp;L2 9" xfId="35465"/>
    <cellStyle name="P&amp;L2 9 2" xfId="35466"/>
    <cellStyle name="P&amp;L2 9 3" xfId="35467"/>
    <cellStyle name="P&amp;L2 9 4" xfId="35468"/>
    <cellStyle name="P&amp;L2 9 5" xfId="35469"/>
    <cellStyle name="P&amp;L2 9_note 2_FTAResultat" xfId="35470"/>
    <cellStyle name="P&amp;L2_2.1  NEW FTA passage prés BIS" xfId="35471"/>
    <cellStyle name="p_2.1  NEW FTA passage prés BIS" xfId="35472"/>
    <cellStyle name="p_2.1  NEW FTA passage prés BIS_note 2_FTAResultat" xfId="35473"/>
    <cellStyle name="p_Bilan NDS" xfId="35474"/>
    <cellStyle name="p_COR" xfId="35475"/>
    <cellStyle name="p_COR_note 2_FTAResultat" xfId="35476"/>
    <cellStyle name="p_Display" xfId="35477"/>
    <cellStyle name="p_Display_note 2_FTAResultat" xfId="35478"/>
    <cellStyle name="p_note 2_FTAResultat" xfId="35479"/>
    <cellStyle name="p_Ratio CdR Depr" xfId="35480"/>
    <cellStyle name="p_SAISIE" xfId="35481"/>
    <cellStyle name="p_SAISIE_note 2_FTAResultat" xfId="35482"/>
    <cellStyle name="p_shadow publication 2010.12" xfId="35483"/>
    <cellStyle name="p_shadow publication 2010.12 10" xfId="35484"/>
    <cellStyle name="p_shadow publication 2010.12 10_note 2_FTAResultat" xfId="35485"/>
    <cellStyle name="p_shadow publication 2010.12 11" xfId="35486"/>
    <cellStyle name="p_shadow publication 2010.12 11_note 2_FTAResultat" xfId="35487"/>
    <cellStyle name="p_shadow publication 2010.12 12" xfId="35488"/>
    <cellStyle name="p_shadow publication 2010.12 12_note 2_FTAResultat" xfId="35489"/>
    <cellStyle name="p_shadow publication 2010.12 13" xfId="35490"/>
    <cellStyle name="p_shadow publication 2010.12 13_note 2_FTAResultat" xfId="35491"/>
    <cellStyle name="p_shadow publication 2010.12 14" xfId="35492"/>
    <cellStyle name="p_shadow publication 2010.12 15" xfId="35493"/>
    <cellStyle name="p_shadow publication 2010.12 2" xfId="35494"/>
    <cellStyle name="p_shadow publication 2010.12 2_note 2_FTAResultat" xfId="35495"/>
    <cellStyle name="p_shadow publication 2010.12 3" xfId="35496"/>
    <cellStyle name="p_shadow publication 2010.12 3_note 2_FTAResultat" xfId="35497"/>
    <cellStyle name="p_shadow publication 2010.12 4" xfId="35498"/>
    <cellStyle name="p_shadow publication 2010.12 4_note 2_FTAResultat" xfId="35499"/>
    <cellStyle name="p_shadow publication 2010.12 5" xfId="35500"/>
    <cellStyle name="p_shadow publication 2010.12 5_note 2_FTAResultat" xfId="35501"/>
    <cellStyle name="p_shadow publication 2010.12 6" xfId="35502"/>
    <cellStyle name="p_shadow publication 2010.12 6_note 2_FTAResultat" xfId="35503"/>
    <cellStyle name="p_shadow publication 2010.12 7" xfId="35504"/>
    <cellStyle name="p_shadow publication 2010.12 7_note 2_FTAResultat" xfId="35505"/>
    <cellStyle name="p_shadow publication 2010.12 8" xfId="35506"/>
    <cellStyle name="p_shadow publication 2010.12 8_note 2_FTAResultat" xfId="35507"/>
    <cellStyle name="p_shadow publication 2010.12 9" xfId="35508"/>
    <cellStyle name="p_shadow publication 2010.12 9_note 2_FTAResultat" xfId="35509"/>
    <cellStyle name="p_shadow publication 2010.12_2.1  NEW FTA passage prés BIS" xfId="35510"/>
    <cellStyle name="p_shadow publication 2010.12_2.1  NEW FTA passage prés BIS_note 2_FTAResultat" xfId="35511"/>
    <cellStyle name="p_shadow publication 2010.12_Bilan NDS" xfId="35512"/>
    <cellStyle name="p_shadow publication 2010.12_COR" xfId="35513"/>
    <cellStyle name="p_shadow publication 2010.12_COR_note 2_FTAResultat" xfId="35514"/>
    <cellStyle name="p_shadow publication 2010.12_note 2_FTAResultat" xfId="35515"/>
    <cellStyle name="p_shadow publication 2010.12_SAISIE" xfId="35516"/>
    <cellStyle name="p_shadow publication 2010.12_SAISIE_note 2_FTAResultat" xfId="35517"/>
    <cellStyle name="p_Synthese cumul 300910" xfId="35518"/>
    <cellStyle name="p_Synthese cumul 300910 10" xfId="35519"/>
    <cellStyle name="p_Synthese cumul 300910 10_note 2_FTAResultat" xfId="35520"/>
    <cellStyle name="p_Synthese cumul 300910 11" xfId="35521"/>
    <cellStyle name="p_Synthese cumul 300910 11_note 2_FTAResultat" xfId="35522"/>
    <cellStyle name="p_Synthese cumul 300910 12" xfId="35523"/>
    <cellStyle name="p_Synthese cumul 300910 12_note 2_FTAResultat" xfId="35524"/>
    <cellStyle name="p_Synthese cumul 300910 13" xfId="35525"/>
    <cellStyle name="p_Synthese cumul 300910 13_note 2_FTAResultat" xfId="35526"/>
    <cellStyle name="p_Synthese cumul 300910 14" xfId="35527"/>
    <cellStyle name="p_Synthese cumul 300910 15" xfId="35528"/>
    <cellStyle name="p_Synthese cumul 300910 2" xfId="35529"/>
    <cellStyle name="p_Synthese cumul 300910 2_note 2_FTAResultat" xfId="35530"/>
    <cellStyle name="p_Synthese cumul 300910 3" xfId="35531"/>
    <cellStyle name="p_Synthese cumul 300910 3_note 2_FTAResultat" xfId="35532"/>
    <cellStyle name="p_Synthese cumul 300910 4" xfId="35533"/>
    <cellStyle name="p_Synthese cumul 300910 4_note 2_FTAResultat" xfId="35534"/>
    <cellStyle name="p_Synthese cumul 300910 5" xfId="35535"/>
    <cellStyle name="p_Synthese cumul 300910 5_note 2_FTAResultat" xfId="35536"/>
    <cellStyle name="p_Synthese cumul 300910 6" xfId="35537"/>
    <cellStyle name="p_Synthese cumul 300910 6_note 2_FTAResultat" xfId="35538"/>
    <cellStyle name="p_Synthese cumul 300910 7" xfId="35539"/>
    <cellStyle name="p_Synthese cumul 300910 7_note 2_FTAResultat" xfId="35540"/>
    <cellStyle name="p_Synthese cumul 300910 8" xfId="35541"/>
    <cellStyle name="p_Synthese cumul 300910 8_note 2_FTAResultat" xfId="35542"/>
    <cellStyle name="p_Synthese cumul 300910 9" xfId="35543"/>
    <cellStyle name="p_Synthese cumul 300910 9_note 2_FTAResultat" xfId="35544"/>
    <cellStyle name="p_Synthese cumul 300910_2.1  NEW FTA passage prés BIS" xfId="35545"/>
    <cellStyle name="p_Synthese cumul 300910_2.1  NEW FTA passage prés BIS_note 2_FTAResultat" xfId="35546"/>
    <cellStyle name="p_Synthese cumul 300910_Bilan NDS" xfId="35547"/>
    <cellStyle name="p_Synthese cumul 300910_COR" xfId="35548"/>
    <cellStyle name="p_Synthese cumul 300910_COR_note 2_FTAResultat" xfId="35549"/>
    <cellStyle name="p_Synthese cumul 300910_note 2_FTAResultat" xfId="35550"/>
    <cellStyle name="p_Synthese cumul 300910_SAISIE" xfId="35551"/>
    <cellStyle name="p_Synthese cumul 300910_SAISIE_note 2_FTAResultat" xfId="35552"/>
    <cellStyle name="Page Number" xfId="35553"/>
    <cellStyle name="Page Number 10" xfId="35554"/>
    <cellStyle name="Page Number 11" xfId="35555"/>
    <cellStyle name="Page Number 12" xfId="35556"/>
    <cellStyle name="Page Number 13" xfId="35557"/>
    <cellStyle name="Page Number 14" xfId="35558"/>
    <cellStyle name="Page Number 15" xfId="35559"/>
    <cellStyle name="Page Number 2" xfId="35560"/>
    <cellStyle name="Page Number 3" xfId="35561"/>
    <cellStyle name="Page Number 4" xfId="35562"/>
    <cellStyle name="Page Number 5" xfId="35563"/>
    <cellStyle name="Page Number 6" xfId="35564"/>
    <cellStyle name="Page Number 7" xfId="35565"/>
    <cellStyle name="Page Number 8" xfId="35566"/>
    <cellStyle name="Page Number 9" xfId="35567"/>
    <cellStyle name="Page Number_2.1  NEW FTA passage prés BIS" xfId="35568"/>
    <cellStyle name="parité" xfId="35569"/>
    <cellStyle name="PB Table Heading" xfId="35570"/>
    <cellStyle name="PB Table Heading 2" xfId="35571"/>
    <cellStyle name="PB Table Heading_note 2_FTAResultat" xfId="35572"/>
    <cellStyle name="PB Table Highlight1" xfId="35573"/>
    <cellStyle name="PB Table Highlight2" xfId="35574"/>
    <cellStyle name="PB Table Highlight2 2" xfId="35575"/>
    <cellStyle name="PB Table Highlight2 2 2" xfId="35576"/>
    <cellStyle name="PB Table Highlight2 2_note 2_FTAResultat" xfId="35577"/>
    <cellStyle name="PB Table Highlight2 3" xfId="35578"/>
    <cellStyle name="PB Table Highlight2 4" xfId="35579"/>
    <cellStyle name="PB Table Highlight2 5" xfId="35580"/>
    <cellStyle name="PB Table Highlight2 6" xfId="35581"/>
    <cellStyle name="PB Table Highlight2_note 2_FTAResultat" xfId="35582"/>
    <cellStyle name="PB Table Highlight3" xfId="35583"/>
    <cellStyle name="PB Table Highlight3 2" xfId="35584"/>
    <cellStyle name="PB Table Highlight3 2 2" xfId="35585"/>
    <cellStyle name="PB Table Highlight3 2_note 2_FTAResultat" xfId="35586"/>
    <cellStyle name="PB Table Highlight3 3" xfId="35587"/>
    <cellStyle name="PB Table Highlight3 4" xfId="35588"/>
    <cellStyle name="PB Table Highlight3 5" xfId="35589"/>
    <cellStyle name="PB Table Highlight3 6" xfId="35590"/>
    <cellStyle name="PB Table Highlight3_note 2_FTAResultat" xfId="35591"/>
    <cellStyle name="PB Table Standard Row" xfId="35592"/>
    <cellStyle name="PB Table Standard Row 2" xfId="35593"/>
    <cellStyle name="PB Table Standard Row 2 2" xfId="35594"/>
    <cellStyle name="PB Table Standard Row 2 2 2" xfId="35595"/>
    <cellStyle name="PB Table Standard Row 2 2 3" xfId="35596"/>
    <cellStyle name="PB Table Standard Row 2 2 4" xfId="35597"/>
    <cellStyle name="PB Table Standard Row 2 3" xfId="35598"/>
    <cellStyle name="PB Table Standard Row 2 3 2" xfId="35599"/>
    <cellStyle name="PB Table Standard Row 2 3 3" xfId="35600"/>
    <cellStyle name="PB Table Standard Row 2 3 4" xfId="35601"/>
    <cellStyle name="PB Table Standard Row 2 4" xfId="35602"/>
    <cellStyle name="PB Table Standard Row 2 4 2" xfId="35603"/>
    <cellStyle name="PB Table Standard Row 2 4 3" xfId="35604"/>
    <cellStyle name="PB Table Standard Row 2 5" xfId="35605"/>
    <cellStyle name="PB Table Standard Row 2 6" xfId="35606"/>
    <cellStyle name="PB Table Standard Row 3" xfId="35607"/>
    <cellStyle name="PB Table Standard Row 3 2" xfId="35608"/>
    <cellStyle name="PB Table Standard Row 3 3" xfId="35609"/>
    <cellStyle name="PB Table Standard Row 3 4" xfId="35610"/>
    <cellStyle name="PB Table Standard Row 4" xfId="35611"/>
    <cellStyle name="PB Table Standard Row 4 2" xfId="35612"/>
    <cellStyle name="PB Table Standard Row 4 3" xfId="35613"/>
    <cellStyle name="PB Table Standard Row 4 4" xfId="35614"/>
    <cellStyle name="PB Table Standard Row 5" xfId="35615"/>
    <cellStyle name="PB Table Standard Row 6" xfId="35616"/>
    <cellStyle name="PB Table Standard Row_note 2_FTAResultat" xfId="35617"/>
    <cellStyle name="PB Table Subtotal Row" xfId="35618"/>
    <cellStyle name="PB Table Subtotal Row 10" xfId="35619"/>
    <cellStyle name="PB Table Subtotal Row 11" xfId="35620"/>
    <cellStyle name="PB Table Subtotal Row 12" xfId="35621"/>
    <cellStyle name="PB Table Subtotal Row 13" xfId="35622"/>
    <cellStyle name="PB Table Subtotal Row 14" xfId="35623"/>
    <cellStyle name="PB Table Subtotal Row 2" xfId="35624"/>
    <cellStyle name="PB Table Subtotal Row 3" xfId="35625"/>
    <cellStyle name="PB Table Subtotal Row 4" xfId="35626"/>
    <cellStyle name="PB Table Subtotal Row 5" xfId="35627"/>
    <cellStyle name="PB Table Subtotal Row 6" xfId="35628"/>
    <cellStyle name="PB Table Subtotal Row 7" xfId="35629"/>
    <cellStyle name="PB Table Subtotal Row 8" xfId="35630"/>
    <cellStyle name="PB Table Subtotal Row 9" xfId="35631"/>
    <cellStyle name="PB Table Subtotal Row_note 2_FTAResultat" xfId="35632"/>
    <cellStyle name="PB Table Total Row" xfId="35633"/>
    <cellStyle name="PB Table Total Row 2" xfId="35634"/>
    <cellStyle name="PB Table Total Row 2 2" xfId="35635"/>
    <cellStyle name="PB Table Total Row 3" xfId="35636"/>
    <cellStyle name="PB Table Total Row_note 2_FTAResultat" xfId="35637"/>
    <cellStyle name="pb_table_format_columnheading" xfId="35638"/>
    <cellStyle name="Percent" xfId="35639"/>
    <cellStyle name="Percent [0]" xfId="35640"/>
    <cellStyle name="Percent [0] 10" xfId="35641"/>
    <cellStyle name="Percent [0] 11" xfId="35642"/>
    <cellStyle name="Percent [0] 12" xfId="35643"/>
    <cellStyle name="Percent [0] 13" xfId="35644"/>
    <cellStyle name="Percent [0] 14" xfId="35645"/>
    <cellStyle name="Percent [0] 15" xfId="35646"/>
    <cellStyle name="Percent [0] 2" xfId="35647"/>
    <cellStyle name="Percent [0] 3" xfId="35648"/>
    <cellStyle name="Percent [0] 4" xfId="35649"/>
    <cellStyle name="Percent [0] 5" xfId="35650"/>
    <cellStyle name="Percent [0] 6" xfId="35651"/>
    <cellStyle name="Percent [0] 7" xfId="35652"/>
    <cellStyle name="Percent [0] 8" xfId="35653"/>
    <cellStyle name="Percent [0] 9" xfId="35654"/>
    <cellStyle name="Percent [0]_note 2_FTAResultat" xfId="35655"/>
    <cellStyle name="Percent [00]" xfId="35656"/>
    <cellStyle name="Percent [00] 10" xfId="35657"/>
    <cellStyle name="Percent [00] 11" xfId="35658"/>
    <cellStyle name="Percent [00] 12" xfId="35659"/>
    <cellStyle name="Percent [00] 13" xfId="35660"/>
    <cellStyle name="Percent [00] 14" xfId="35661"/>
    <cellStyle name="Percent [00] 15" xfId="35662"/>
    <cellStyle name="Percent [00] 2" xfId="35663"/>
    <cellStyle name="Percent [00] 3" xfId="35664"/>
    <cellStyle name="Percent [00] 4" xfId="35665"/>
    <cellStyle name="Percent [00] 5" xfId="35666"/>
    <cellStyle name="Percent [00] 6" xfId="35667"/>
    <cellStyle name="Percent [00] 7" xfId="35668"/>
    <cellStyle name="Percent [00] 8" xfId="35669"/>
    <cellStyle name="Percent [00] 9" xfId="35670"/>
    <cellStyle name="Percent [00]_note 2_FTAResultat" xfId="35671"/>
    <cellStyle name="Percent [1]" xfId="35672"/>
    <cellStyle name="Percent [1] 2" xfId="35673"/>
    <cellStyle name="Percent [1]_note 2_FTAResultat" xfId="35674"/>
    <cellStyle name="Percent [2]" xfId="35675"/>
    <cellStyle name="Percent [2] 2" xfId="35676"/>
    <cellStyle name="Percent [2]_note 2_FTAResultat" xfId="35677"/>
    <cellStyle name="Percent [3]" xfId="35678"/>
    <cellStyle name="Percent [3] 2" xfId="35679"/>
    <cellStyle name="Percent [3]_note 2_FTAResultat" xfId="35680"/>
    <cellStyle name="Percent 10" xfId="35681"/>
    <cellStyle name="Percent 11" xfId="35682"/>
    <cellStyle name="Percent 11 2" xfId="35683"/>
    <cellStyle name="Percent 11 3" xfId="35684"/>
    <cellStyle name="Percent 11 4" xfId="35685"/>
    <cellStyle name="Percent 11_note 2_FTAResultat" xfId="35686"/>
    <cellStyle name="Percent 12" xfId="35687"/>
    <cellStyle name="Percent 12 2" xfId="35688"/>
    <cellStyle name="Percent 12 3" xfId="35689"/>
    <cellStyle name="Percent 12 4" xfId="35690"/>
    <cellStyle name="Percent 12_note 2_FTAResultat" xfId="35691"/>
    <cellStyle name="Percent 13" xfId="35692"/>
    <cellStyle name="Percent 13 2" xfId="35693"/>
    <cellStyle name="Percent 13 2 2" xfId="35694"/>
    <cellStyle name="Percent 13 2 3" xfId="35695"/>
    <cellStyle name="Percent 13 2_note 2_FTAResultat" xfId="35696"/>
    <cellStyle name="Percent 13 3" xfId="35697"/>
    <cellStyle name="Percent 13 3 2" xfId="35698"/>
    <cellStyle name="Percent 13 3_note 2_FTAResultat" xfId="35699"/>
    <cellStyle name="Percent 13 4" xfId="35700"/>
    <cellStyle name="Percent 13_note 2_FTAResultat" xfId="35701"/>
    <cellStyle name="Percent 14" xfId="35702"/>
    <cellStyle name="Percent 14 2" xfId="35703"/>
    <cellStyle name="Percent 14 2 2" xfId="35704"/>
    <cellStyle name="Percent 14 2_note 2_FTAResultat" xfId="35705"/>
    <cellStyle name="Percent 14 3" xfId="35706"/>
    <cellStyle name="Percent 14 3 2" xfId="35707"/>
    <cellStyle name="Percent 14 3_note 2_FTAResultat" xfId="35708"/>
    <cellStyle name="Percent 14 4" xfId="35709"/>
    <cellStyle name="Percent 14_note 2_FTAResultat" xfId="35710"/>
    <cellStyle name="Percent 15" xfId="35711"/>
    <cellStyle name="Percent 15 2" xfId="35712"/>
    <cellStyle name="Percent 15 2 2" xfId="35713"/>
    <cellStyle name="Percent 15 2_note 2_FTAResultat" xfId="35714"/>
    <cellStyle name="Percent 15 3" xfId="35715"/>
    <cellStyle name="Percent 15 3 2" xfId="35716"/>
    <cellStyle name="Percent 15 3_note 2_FTAResultat" xfId="35717"/>
    <cellStyle name="Percent 15 4" xfId="35718"/>
    <cellStyle name="Percent 15_note 2_FTAResultat" xfId="35719"/>
    <cellStyle name="Percent 16" xfId="35720"/>
    <cellStyle name="Percent 16 2" xfId="35721"/>
    <cellStyle name="Percent 16 2 2" xfId="35722"/>
    <cellStyle name="Percent 16 2_note 2_FTAResultat" xfId="35723"/>
    <cellStyle name="Percent 16 3" xfId="35724"/>
    <cellStyle name="Percent 16 3 2" xfId="35725"/>
    <cellStyle name="Percent 16 3_note 2_FTAResultat" xfId="35726"/>
    <cellStyle name="Percent 16 4" xfId="35727"/>
    <cellStyle name="Percent 16_note 2_FTAResultat" xfId="35728"/>
    <cellStyle name="Percent 17" xfId="35729"/>
    <cellStyle name="Percent 17 2" xfId="35730"/>
    <cellStyle name="Percent 17 3" xfId="35731"/>
    <cellStyle name="Percent 17 4" xfId="35732"/>
    <cellStyle name="Percent 17_note 2_FTAResultat" xfId="35733"/>
    <cellStyle name="Percent 18" xfId="35734"/>
    <cellStyle name="Percent 18 2" xfId="35735"/>
    <cellStyle name="Percent 18 3" xfId="35736"/>
    <cellStyle name="Percent 18_note 2_FTAResultat" xfId="35737"/>
    <cellStyle name="Percent 19" xfId="35738"/>
    <cellStyle name="Percent 19 2" xfId="35739"/>
    <cellStyle name="Percent 19 3" xfId="35740"/>
    <cellStyle name="Percent 19_note 2_FTAResultat" xfId="35741"/>
    <cellStyle name="Percent 2" xfId="35742"/>
    <cellStyle name="Percent 20" xfId="35743"/>
    <cellStyle name="Percent 20 2" xfId="35744"/>
    <cellStyle name="Percent 20 3" xfId="35745"/>
    <cellStyle name="Percent 20_note 2_FTAResultat" xfId="35746"/>
    <cellStyle name="Percent 21" xfId="35747"/>
    <cellStyle name="Percent 21 2" xfId="35748"/>
    <cellStyle name="Percent 21 3" xfId="35749"/>
    <cellStyle name="Percent 21_note 2_FTAResultat" xfId="35750"/>
    <cellStyle name="Percent 22" xfId="35751"/>
    <cellStyle name="Percent 22 2" xfId="35752"/>
    <cellStyle name="Percent 22 3" xfId="35753"/>
    <cellStyle name="Percent 22_note 2_FTAResultat" xfId="35754"/>
    <cellStyle name="Percent 23" xfId="35755"/>
    <cellStyle name="Percent 23 2" xfId="35756"/>
    <cellStyle name="Percent 23 3" xfId="35757"/>
    <cellStyle name="Percent 23_note 2_FTAResultat" xfId="35758"/>
    <cellStyle name="Percent 24" xfId="35759"/>
    <cellStyle name="Percent 24 2" xfId="35760"/>
    <cellStyle name="Percent 24 3" xfId="35761"/>
    <cellStyle name="Percent 24_note 2_FTAResultat" xfId="35762"/>
    <cellStyle name="Percent 25" xfId="35763"/>
    <cellStyle name="Percent 25 2" xfId="35764"/>
    <cellStyle name="Percent 25 3" xfId="35765"/>
    <cellStyle name="Percent 25_note 2_FTAResultat" xfId="35766"/>
    <cellStyle name="Percent 26" xfId="35767"/>
    <cellStyle name="Percent 27" xfId="35768"/>
    <cellStyle name="Percent 28" xfId="35769"/>
    <cellStyle name="Percent 28 2" xfId="35770"/>
    <cellStyle name="Percent 28_note 2_FTAResultat" xfId="35771"/>
    <cellStyle name="Percent 29" xfId="35772"/>
    <cellStyle name="Percent 29 2" xfId="35773"/>
    <cellStyle name="Percent 29_note 2_FTAResultat" xfId="35774"/>
    <cellStyle name="Percent 3" xfId="35775"/>
    <cellStyle name="Percent 30" xfId="35776"/>
    <cellStyle name="Percent 30 2" xfId="35777"/>
    <cellStyle name="Percent 30_note 2_FTAResultat" xfId="35778"/>
    <cellStyle name="Percent 31" xfId="35779"/>
    <cellStyle name="Percent 32" xfId="35780"/>
    <cellStyle name="Percent 33" xfId="35781"/>
    <cellStyle name="Percent 33 2" xfId="35782"/>
    <cellStyle name="Percent 33_note 2_FTAResultat" xfId="35783"/>
    <cellStyle name="Percent 34" xfId="35784"/>
    <cellStyle name="Percent 35" xfId="35785"/>
    <cellStyle name="Percent 36" xfId="35786"/>
    <cellStyle name="Percent 37" xfId="35787"/>
    <cellStyle name="Percent 4" xfId="35788"/>
    <cellStyle name="Percent 5" xfId="35789"/>
    <cellStyle name="Percent 6" xfId="35790"/>
    <cellStyle name="Percent 7" xfId="35791"/>
    <cellStyle name="Percent 8" xfId="35792"/>
    <cellStyle name="Percent 9" xfId="35793"/>
    <cellStyle name="Percent_note 2_FTAResultat" xfId="35794"/>
    <cellStyle name="Percent-00%" xfId="35795"/>
    <cellStyle name="Porcentagem_Cenário Básico" xfId="35796"/>
    <cellStyle name="Pourcentage" xfId="3" builtinId="5"/>
    <cellStyle name="Pourcentage 10" xfId="56330"/>
    <cellStyle name="Pourcentage 11" xfId="56424"/>
    <cellStyle name="Pourcentage 12" xfId="56438"/>
    <cellStyle name="Pourcentage 13" xfId="56459"/>
    <cellStyle name="Pourcentage 14" xfId="56461"/>
    <cellStyle name="Pourcentage 2" xfId="8"/>
    <cellStyle name="Pourcentage 2 2" xfId="35797"/>
    <cellStyle name="Pourcentage 2 2 2" xfId="35798"/>
    <cellStyle name="Pourcentage 2 2_note 2_FTAResultat" xfId="35799"/>
    <cellStyle name="Pourcentage 2 3" xfId="35800"/>
    <cellStyle name="Pourcentage 2_note 2_FTAResultat" xfId="35801"/>
    <cellStyle name="Pourcentage 3" xfId="7"/>
    <cellStyle name="Pourcentage 3 2" xfId="35803"/>
    <cellStyle name="Pourcentage 3 3" xfId="35802"/>
    <cellStyle name="Pourcentage 3_note 2_FTAResultat" xfId="35804"/>
    <cellStyle name="Pourcentage 4" xfId="35805"/>
    <cellStyle name="Pourcentage 4 2" xfId="35806"/>
    <cellStyle name="Pourcentage 4 2 2" xfId="35807"/>
    <cellStyle name="Pourcentage 4 2 2 2" xfId="35808"/>
    <cellStyle name="Pourcentage 4 2 3" xfId="35809"/>
    <cellStyle name="Pourcentage 4 2 4" xfId="35810"/>
    <cellStyle name="Pourcentage 4 3" xfId="35811"/>
    <cellStyle name="Pourcentage 4 3 2" xfId="35812"/>
    <cellStyle name="Pourcentage 4 4" xfId="35813"/>
    <cellStyle name="Pourcentage 4 5" xfId="35814"/>
    <cellStyle name="Pourcentage 4_note 2_FTAResultat" xfId="35815"/>
    <cellStyle name="Pourcentage 5" xfId="35816"/>
    <cellStyle name="Pourcentage 6" xfId="35817"/>
    <cellStyle name="Pourcentage 7" xfId="56322"/>
    <cellStyle name="Pourcentage 8" xfId="56324"/>
    <cellStyle name="Pourcentage 9" xfId="56325"/>
    <cellStyle name="PrePop Currency (0)" xfId="35818"/>
    <cellStyle name="PrePop Currency (0) 10" xfId="35819"/>
    <cellStyle name="PrePop Currency (0) 11" xfId="35820"/>
    <cellStyle name="PrePop Currency (0) 12" xfId="35821"/>
    <cellStyle name="PrePop Currency (0) 13" xfId="35822"/>
    <cellStyle name="PrePop Currency (0) 14" xfId="35823"/>
    <cellStyle name="PrePop Currency (0) 15" xfId="35824"/>
    <cellStyle name="PrePop Currency (0) 2" xfId="35825"/>
    <cellStyle name="PrePop Currency (0) 3" xfId="35826"/>
    <cellStyle name="PrePop Currency (0) 4" xfId="35827"/>
    <cellStyle name="PrePop Currency (0) 5" xfId="35828"/>
    <cellStyle name="PrePop Currency (0) 6" xfId="35829"/>
    <cellStyle name="PrePop Currency (0) 7" xfId="35830"/>
    <cellStyle name="PrePop Currency (0) 8" xfId="35831"/>
    <cellStyle name="PrePop Currency (0) 9" xfId="35832"/>
    <cellStyle name="PrePop Currency (0)_2.1  NEW FTA passage prés BIS" xfId="35833"/>
    <cellStyle name="PrePop Currency (2)" xfId="35834"/>
    <cellStyle name="PrePop Currency (2) 10" xfId="35835"/>
    <cellStyle name="PrePop Currency (2) 11" xfId="35836"/>
    <cellStyle name="PrePop Currency (2) 12" xfId="35837"/>
    <cellStyle name="PrePop Currency (2) 13" xfId="35838"/>
    <cellStyle name="PrePop Currency (2) 14" xfId="35839"/>
    <cellStyle name="PrePop Currency (2) 15" xfId="35840"/>
    <cellStyle name="PrePop Currency (2) 2" xfId="35841"/>
    <cellStyle name="PrePop Currency (2) 3" xfId="35842"/>
    <cellStyle name="PrePop Currency (2) 4" xfId="35843"/>
    <cellStyle name="PrePop Currency (2) 5" xfId="35844"/>
    <cellStyle name="PrePop Currency (2) 6" xfId="35845"/>
    <cellStyle name="PrePop Currency (2) 7" xfId="35846"/>
    <cellStyle name="PrePop Currency (2) 8" xfId="35847"/>
    <cellStyle name="PrePop Currency (2) 9" xfId="35848"/>
    <cellStyle name="PrePop Currency (2)_2.1  NEW FTA passage prés BIS" xfId="35849"/>
    <cellStyle name="PrePop Units (0)" xfId="35850"/>
    <cellStyle name="PrePop Units (0) 10" xfId="35851"/>
    <cellStyle name="PrePop Units (0) 11" xfId="35852"/>
    <cellStyle name="PrePop Units (0) 12" xfId="35853"/>
    <cellStyle name="PrePop Units (0) 13" xfId="35854"/>
    <cellStyle name="PrePop Units (0) 14" xfId="35855"/>
    <cellStyle name="PrePop Units (0) 15" xfId="35856"/>
    <cellStyle name="PrePop Units (0) 2" xfId="35857"/>
    <cellStyle name="PrePop Units (0) 3" xfId="35858"/>
    <cellStyle name="PrePop Units (0) 4" xfId="35859"/>
    <cellStyle name="PrePop Units (0) 5" xfId="35860"/>
    <cellStyle name="PrePop Units (0) 6" xfId="35861"/>
    <cellStyle name="PrePop Units (0) 7" xfId="35862"/>
    <cellStyle name="PrePop Units (0) 8" xfId="35863"/>
    <cellStyle name="PrePop Units (0) 9" xfId="35864"/>
    <cellStyle name="PrePop Units (0)_2.1  NEW FTA passage prés BIS" xfId="35865"/>
    <cellStyle name="PrePop Units (1)" xfId="35866"/>
    <cellStyle name="PrePop Units (1) 10" xfId="35867"/>
    <cellStyle name="PrePop Units (1) 11" xfId="35868"/>
    <cellStyle name="PrePop Units (1) 12" xfId="35869"/>
    <cellStyle name="PrePop Units (1) 13" xfId="35870"/>
    <cellStyle name="PrePop Units (1) 14" xfId="35871"/>
    <cellStyle name="PrePop Units (1) 15" xfId="35872"/>
    <cellStyle name="PrePop Units (1) 2" xfId="35873"/>
    <cellStyle name="PrePop Units (1) 3" xfId="35874"/>
    <cellStyle name="PrePop Units (1) 4" xfId="35875"/>
    <cellStyle name="PrePop Units (1) 5" xfId="35876"/>
    <cellStyle name="PrePop Units (1) 6" xfId="35877"/>
    <cellStyle name="PrePop Units (1) 7" xfId="35878"/>
    <cellStyle name="PrePop Units (1) 8" xfId="35879"/>
    <cellStyle name="PrePop Units (1) 9" xfId="35880"/>
    <cellStyle name="PrePop Units (1)_2.1  NEW FTA passage prés BIS" xfId="35881"/>
    <cellStyle name="PrePop Units (2)" xfId="35882"/>
    <cellStyle name="PrePop Units (2) 10" xfId="35883"/>
    <cellStyle name="PrePop Units (2) 11" xfId="35884"/>
    <cellStyle name="PrePop Units (2) 12" xfId="35885"/>
    <cellStyle name="PrePop Units (2) 13" xfId="35886"/>
    <cellStyle name="PrePop Units (2) 14" xfId="35887"/>
    <cellStyle name="PrePop Units (2) 15" xfId="35888"/>
    <cellStyle name="PrePop Units (2) 2" xfId="35889"/>
    <cellStyle name="PrePop Units (2) 3" xfId="35890"/>
    <cellStyle name="PrePop Units (2) 4" xfId="35891"/>
    <cellStyle name="PrePop Units (2) 5" xfId="35892"/>
    <cellStyle name="PrePop Units (2) 6" xfId="35893"/>
    <cellStyle name="PrePop Units (2) 7" xfId="35894"/>
    <cellStyle name="PrePop Units (2) 8" xfId="35895"/>
    <cellStyle name="PrePop Units (2) 9" xfId="35896"/>
    <cellStyle name="PrePop Units (2)_2.1  NEW FTA passage prés BIS" xfId="35897"/>
    <cellStyle name="Price" xfId="35898"/>
    <cellStyle name="PricingProducts" xfId="35899"/>
    <cellStyle name="PricingProducts 10" xfId="35900"/>
    <cellStyle name="PricingProducts 10 2" xfId="35901"/>
    <cellStyle name="PricingProducts 10_2.1  NEW FTA passage prés BIS" xfId="35902"/>
    <cellStyle name="PricingProducts 11" xfId="35903"/>
    <cellStyle name="PricingProducts 11 2" xfId="35904"/>
    <cellStyle name="PricingProducts 11_2.1  NEW FTA passage prés BIS" xfId="35905"/>
    <cellStyle name="PricingProducts 12" xfId="35906"/>
    <cellStyle name="PricingProducts 13" xfId="35907"/>
    <cellStyle name="PricingProducts 14" xfId="35908"/>
    <cellStyle name="PricingProducts 15" xfId="35909"/>
    <cellStyle name="PricingProducts 2" xfId="35910"/>
    <cellStyle name="PricingProducts 2 2" xfId="35911"/>
    <cellStyle name="PricingProducts 2 2 2" xfId="35912"/>
    <cellStyle name="PricingProducts 2 2_note 2_FTAResultat" xfId="35913"/>
    <cellStyle name="PricingProducts 2 3" xfId="35914"/>
    <cellStyle name="PricingProducts 2 3 2" xfId="35915"/>
    <cellStyle name="PricingProducts 2 4" xfId="35916"/>
    <cellStyle name="PricingProducts 2 5" xfId="35917"/>
    <cellStyle name="PricingProducts 2 6" xfId="35918"/>
    <cellStyle name="PricingProducts 2 7" xfId="35919"/>
    <cellStyle name="PricingProducts 2 8" xfId="35920"/>
    <cellStyle name="PricingProducts 2_2.1  NEW FTA passage prés BIS" xfId="35921"/>
    <cellStyle name="PricingProducts 3" xfId="35922"/>
    <cellStyle name="PricingProducts 3 2" xfId="35923"/>
    <cellStyle name="PricingProducts 3 2 2" xfId="35924"/>
    <cellStyle name="PricingProducts 3 2_note 2_FTAResultat" xfId="35925"/>
    <cellStyle name="PricingProducts 3 3" xfId="35926"/>
    <cellStyle name="PricingProducts 3 4" xfId="35927"/>
    <cellStyle name="PricingProducts 3 5" xfId="35928"/>
    <cellStyle name="PricingProducts 3 6" xfId="35929"/>
    <cellStyle name="PricingProducts 3 7" xfId="35930"/>
    <cellStyle name="PricingProducts 3 8" xfId="35931"/>
    <cellStyle name="PricingProducts 3_2.1  NEW FTA passage prés BIS" xfId="35932"/>
    <cellStyle name="PricingProducts 4" xfId="35933"/>
    <cellStyle name="PricingProducts 4 2" xfId="35934"/>
    <cellStyle name="PricingProducts 4 3" xfId="35935"/>
    <cellStyle name="PricingProducts 4_2.1  NEW FTA passage prés BIS" xfId="35936"/>
    <cellStyle name="PricingProducts 5" xfId="35937"/>
    <cellStyle name="PricingProducts 5 2" xfId="35938"/>
    <cellStyle name="PricingProducts 5 3" xfId="35939"/>
    <cellStyle name="PricingProducts 5_2.1  NEW FTA passage prés BIS" xfId="35940"/>
    <cellStyle name="PricingProducts 6" xfId="35941"/>
    <cellStyle name="PricingProducts 6 2" xfId="35942"/>
    <cellStyle name="PricingProducts 6 3" xfId="35943"/>
    <cellStyle name="PricingProducts 6_2.1  NEW FTA passage prés BIS" xfId="35944"/>
    <cellStyle name="PricingProducts 7" xfId="35945"/>
    <cellStyle name="PricingProducts 7 2" xfId="35946"/>
    <cellStyle name="PricingProducts 7 3" xfId="35947"/>
    <cellStyle name="PricingProducts 7_2.1  NEW FTA passage prés BIS" xfId="35948"/>
    <cellStyle name="PricingProducts 8" xfId="35949"/>
    <cellStyle name="PricingProducts 8 2" xfId="35950"/>
    <cellStyle name="PricingProducts 8 3" xfId="35951"/>
    <cellStyle name="PricingProducts 8_2.1  NEW FTA passage prés BIS" xfId="35952"/>
    <cellStyle name="PricingProducts 9" xfId="35953"/>
    <cellStyle name="PricingProducts 9 2" xfId="35954"/>
    <cellStyle name="PricingProducts 9 3" xfId="35955"/>
    <cellStyle name="PricingProducts 9_2.1  NEW FTA passage prés BIS" xfId="35956"/>
    <cellStyle name="PricingProducts_2.1  NEW FTA passage prés BIS" xfId="35957"/>
    <cellStyle name="PSChar" xfId="35958"/>
    <cellStyle name="rand" xfId="35959"/>
    <cellStyle name="rand 10" xfId="35960"/>
    <cellStyle name="rand 11" xfId="35961"/>
    <cellStyle name="rand 12" xfId="35962"/>
    <cellStyle name="rand 13" xfId="35963"/>
    <cellStyle name="rand 14" xfId="35964"/>
    <cellStyle name="rand 15" xfId="35965"/>
    <cellStyle name="rand 2" xfId="35966"/>
    <cellStyle name="rand 3" xfId="35967"/>
    <cellStyle name="rand 4" xfId="35968"/>
    <cellStyle name="rand 5" xfId="35969"/>
    <cellStyle name="rand 6" xfId="35970"/>
    <cellStyle name="rand 7" xfId="35971"/>
    <cellStyle name="rand 8" xfId="35972"/>
    <cellStyle name="rand 9" xfId="35973"/>
    <cellStyle name="rand_2.1  NEW FTA passage prés BIS" xfId="35974"/>
    <cellStyle name="Ratio" xfId="35975"/>
    <cellStyle name="Ratio 10" xfId="35976"/>
    <cellStyle name="Ratio 11" xfId="35977"/>
    <cellStyle name="Ratio 12" xfId="35978"/>
    <cellStyle name="Ratio 13" xfId="35979"/>
    <cellStyle name="Ratio 14" xfId="35980"/>
    <cellStyle name="Ratio 15" xfId="35981"/>
    <cellStyle name="Ratio 2" xfId="35982"/>
    <cellStyle name="Ratio 3" xfId="35983"/>
    <cellStyle name="Ratio 4" xfId="35984"/>
    <cellStyle name="Ratio 5" xfId="35985"/>
    <cellStyle name="Ratio 6" xfId="35986"/>
    <cellStyle name="Ratio 7" xfId="35987"/>
    <cellStyle name="Ratio 8" xfId="35988"/>
    <cellStyle name="Ratio 9" xfId="35989"/>
    <cellStyle name="Ratio_2.1  NEW FTA passage prés BIS" xfId="35990"/>
    <cellStyle name="realtime" xfId="35991"/>
    <cellStyle name="realtime 10" xfId="35992"/>
    <cellStyle name="realtime 10 2" xfId="35993"/>
    <cellStyle name="realtime 10_note 2_FTAResultat" xfId="35994"/>
    <cellStyle name="realtime 11" xfId="35995"/>
    <cellStyle name="realtime 11 2" xfId="35996"/>
    <cellStyle name="realtime 11_note 2_FTAResultat" xfId="35997"/>
    <cellStyle name="realtime 12" xfId="35998"/>
    <cellStyle name="realtime 13" xfId="35999"/>
    <cellStyle name="realtime 14" xfId="36000"/>
    <cellStyle name="realtime 15" xfId="36001"/>
    <cellStyle name="realtime 2" xfId="36002"/>
    <cellStyle name="realtime 2 2" xfId="36003"/>
    <cellStyle name="realtime 2 2 2" xfId="36004"/>
    <cellStyle name="realtime 2 2_note 2_FTAResultat" xfId="36005"/>
    <cellStyle name="realtime 2 3" xfId="36006"/>
    <cellStyle name="realtime 2 3 2" xfId="36007"/>
    <cellStyle name="realtime 2 4" xfId="36008"/>
    <cellStyle name="realtime 2 5" xfId="36009"/>
    <cellStyle name="realtime 2 6" xfId="36010"/>
    <cellStyle name="realtime 2 7" xfId="36011"/>
    <cellStyle name="realtime 2 8" xfId="36012"/>
    <cellStyle name="realtime 2_note 2_FTAResultat" xfId="36013"/>
    <cellStyle name="realtime 3" xfId="36014"/>
    <cellStyle name="realtime 3 2" xfId="36015"/>
    <cellStyle name="realtime 3 2 2" xfId="36016"/>
    <cellStyle name="realtime 3 2_note 2_FTAResultat" xfId="36017"/>
    <cellStyle name="realtime 3 3" xfId="36018"/>
    <cellStyle name="realtime 3 4" xfId="36019"/>
    <cellStyle name="realtime 3 5" xfId="36020"/>
    <cellStyle name="realtime 3 6" xfId="36021"/>
    <cellStyle name="realtime 3 7" xfId="36022"/>
    <cellStyle name="realtime 3 8" xfId="36023"/>
    <cellStyle name="realtime 3_note 2_FTAResultat" xfId="36024"/>
    <cellStyle name="realtime 4" xfId="36025"/>
    <cellStyle name="realtime 4 2" xfId="36026"/>
    <cellStyle name="realtime 4 3" xfId="36027"/>
    <cellStyle name="realtime 4_note 2_FTAResultat" xfId="36028"/>
    <cellStyle name="realtime 5" xfId="36029"/>
    <cellStyle name="realtime 5 2" xfId="36030"/>
    <cellStyle name="realtime 5 3" xfId="36031"/>
    <cellStyle name="realtime 5_note 2_FTAResultat" xfId="36032"/>
    <cellStyle name="realtime 6" xfId="36033"/>
    <cellStyle name="realtime 6 2" xfId="36034"/>
    <cellStyle name="realtime 6 3" xfId="36035"/>
    <cellStyle name="realtime 6_note 2_FTAResultat" xfId="36036"/>
    <cellStyle name="realtime 7" xfId="36037"/>
    <cellStyle name="realtime 7 2" xfId="36038"/>
    <cellStyle name="realtime 7 3" xfId="36039"/>
    <cellStyle name="realtime 7_note 2_FTAResultat" xfId="36040"/>
    <cellStyle name="realtime 8" xfId="36041"/>
    <cellStyle name="realtime 8 2" xfId="36042"/>
    <cellStyle name="realtime 8 3" xfId="36043"/>
    <cellStyle name="realtime 8_note 2_FTAResultat" xfId="36044"/>
    <cellStyle name="realtime 9" xfId="36045"/>
    <cellStyle name="realtime 9 2" xfId="36046"/>
    <cellStyle name="realtime 9 3" xfId="36047"/>
    <cellStyle name="realtime 9_note 2_FTAResultat" xfId="36048"/>
    <cellStyle name="realtime_note 2_FTAResultat" xfId="36049"/>
    <cellStyle name="Reference" xfId="36050"/>
    <cellStyle name="Reference 2" xfId="36051"/>
    <cellStyle name="Reference 3" xfId="36052"/>
    <cellStyle name="Reference_note 2_FTAResultat" xfId="36053"/>
    <cellStyle name="Remarque" xfId="36054"/>
    <cellStyle name="Remarque 10" xfId="36055"/>
    <cellStyle name="Remarque 11" xfId="36056"/>
    <cellStyle name="Remarque 12" xfId="36057"/>
    <cellStyle name="Remarque 13" xfId="36058"/>
    <cellStyle name="Remarque 14" xfId="36059"/>
    <cellStyle name="Remarque 15" xfId="36060"/>
    <cellStyle name="Remarque 16" xfId="36061"/>
    <cellStyle name="Remarque 17" xfId="36062"/>
    <cellStyle name="Remarque 18" xfId="36063"/>
    <cellStyle name="Remarque 19" xfId="36064"/>
    <cellStyle name="Remarque 2" xfId="36065"/>
    <cellStyle name="Remarque 2 10" xfId="36066"/>
    <cellStyle name="Remarque 2 10 10" xfId="36067"/>
    <cellStyle name="Remarque 2 10 11" xfId="36068"/>
    <cellStyle name="Remarque 2 10 12" xfId="36069"/>
    <cellStyle name="Remarque 2 10 13" xfId="36070"/>
    <cellStyle name="Remarque 2 10 14" xfId="36071"/>
    <cellStyle name="Remarque 2 10 15" xfId="36072"/>
    <cellStyle name="Remarque 2 10 16" xfId="36073"/>
    <cellStyle name="Remarque 2 10 17" xfId="36074"/>
    <cellStyle name="Remarque 2 10 18" xfId="36075"/>
    <cellStyle name="Remarque 2 10 19" xfId="36076"/>
    <cellStyle name="Remarque 2 10 2" xfId="36077"/>
    <cellStyle name="Remarque 2 10 2 2" xfId="36078"/>
    <cellStyle name="Remarque 2 10 2_note 2_FTAResultat" xfId="36079"/>
    <cellStyle name="Remarque 2 10 20" xfId="36080"/>
    <cellStyle name="Remarque 2 10 21" xfId="36081"/>
    <cellStyle name="Remarque 2 10 22" xfId="36082"/>
    <cellStyle name="Remarque 2 10 3" xfId="36083"/>
    <cellStyle name="Remarque 2 10 3 2" xfId="36084"/>
    <cellStyle name="Remarque 2 10 3_note 2_FTAResultat" xfId="36085"/>
    <cellStyle name="Remarque 2 10 4" xfId="36086"/>
    <cellStyle name="Remarque 2 10 4 2" xfId="36087"/>
    <cellStyle name="Remarque 2 10 4_note 2_FTAResultat" xfId="36088"/>
    <cellStyle name="Remarque 2 10 5" xfId="36089"/>
    <cellStyle name="Remarque 2 10 5 2" xfId="36090"/>
    <cellStyle name="Remarque 2 10 6" xfId="36091"/>
    <cellStyle name="Remarque 2 10 7" xfId="36092"/>
    <cellStyle name="Remarque 2 10 8" xfId="36093"/>
    <cellStyle name="Remarque 2 10 9" xfId="36094"/>
    <cellStyle name="Remarque 2 10_note 2_FTAResultat" xfId="36095"/>
    <cellStyle name="Remarque 2 11" xfId="36096"/>
    <cellStyle name="Remarque 2 11 10" xfId="36097"/>
    <cellStyle name="Remarque 2 11 11" xfId="36098"/>
    <cellStyle name="Remarque 2 11 12" xfId="36099"/>
    <cellStyle name="Remarque 2 11 13" xfId="36100"/>
    <cellStyle name="Remarque 2 11 14" xfId="36101"/>
    <cellStyle name="Remarque 2 11 15" xfId="36102"/>
    <cellStyle name="Remarque 2 11 16" xfId="36103"/>
    <cellStyle name="Remarque 2 11 17" xfId="36104"/>
    <cellStyle name="Remarque 2 11 18" xfId="36105"/>
    <cellStyle name="Remarque 2 11 19" xfId="36106"/>
    <cellStyle name="Remarque 2 11 2" xfId="36107"/>
    <cellStyle name="Remarque 2 11 2 2" xfId="36108"/>
    <cellStyle name="Remarque 2 11 2_note 2_FTAResultat" xfId="36109"/>
    <cellStyle name="Remarque 2 11 20" xfId="36110"/>
    <cellStyle name="Remarque 2 11 21" xfId="36111"/>
    <cellStyle name="Remarque 2 11 22" xfId="36112"/>
    <cellStyle name="Remarque 2 11 3" xfId="36113"/>
    <cellStyle name="Remarque 2 11 3 2" xfId="36114"/>
    <cellStyle name="Remarque 2 11 3_note 2_FTAResultat" xfId="36115"/>
    <cellStyle name="Remarque 2 11 4" xfId="36116"/>
    <cellStyle name="Remarque 2 11 4 2" xfId="36117"/>
    <cellStyle name="Remarque 2 11 4_note 2_FTAResultat" xfId="36118"/>
    <cellStyle name="Remarque 2 11 5" xfId="36119"/>
    <cellStyle name="Remarque 2 11 5 2" xfId="36120"/>
    <cellStyle name="Remarque 2 11 6" xfId="36121"/>
    <cellStyle name="Remarque 2 11 7" xfId="36122"/>
    <cellStyle name="Remarque 2 11 8" xfId="36123"/>
    <cellStyle name="Remarque 2 11 9" xfId="36124"/>
    <cellStyle name="Remarque 2 11_note 2_FTAResultat" xfId="36125"/>
    <cellStyle name="Remarque 2 12" xfId="36126"/>
    <cellStyle name="Remarque 2 12 10" xfId="36127"/>
    <cellStyle name="Remarque 2 12 11" xfId="36128"/>
    <cellStyle name="Remarque 2 12 12" xfId="36129"/>
    <cellStyle name="Remarque 2 12 13" xfId="36130"/>
    <cellStyle name="Remarque 2 12 14" xfId="36131"/>
    <cellStyle name="Remarque 2 12 15" xfId="36132"/>
    <cellStyle name="Remarque 2 12 16" xfId="36133"/>
    <cellStyle name="Remarque 2 12 17" xfId="36134"/>
    <cellStyle name="Remarque 2 12 18" xfId="36135"/>
    <cellStyle name="Remarque 2 12 19" xfId="36136"/>
    <cellStyle name="Remarque 2 12 2" xfId="36137"/>
    <cellStyle name="Remarque 2 12 2 2" xfId="36138"/>
    <cellStyle name="Remarque 2 12 2_note 2_FTAResultat" xfId="36139"/>
    <cellStyle name="Remarque 2 12 20" xfId="36140"/>
    <cellStyle name="Remarque 2 12 21" xfId="36141"/>
    <cellStyle name="Remarque 2 12 22" xfId="36142"/>
    <cellStyle name="Remarque 2 12 3" xfId="36143"/>
    <cellStyle name="Remarque 2 12 3 2" xfId="36144"/>
    <cellStyle name="Remarque 2 12 3_note 2_FTAResultat" xfId="36145"/>
    <cellStyle name="Remarque 2 12 4" xfId="36146"/>
    <cellStyle name="Remarque 2 12 4 2" xfId="36147"/>
    <cellStyle name="Remarque 2 12 4_note 2_FTAResultat" xfId="36148"/>
    <cellStyle name="Remarque 2 12 5" xfId="36149"/>
    <cellStyle name="Remarque 2 12 5 2" xfId="36150"/>
    <cellStyle name="Remarque 2 12 6" xfId="36151"/>
    <cellStyle name="Remarque 2 12 7" xfId="36152"/>
    <cellStyle name="Remarque 2 12 8" xfId="36153"/>
    <cellStyle name="Remarque 2 12 9" xfId="36154"/>
    <cellStyle name="Remarque 2 12_note 2_FTAResultat" xfId="36155"/>
    <cellStyle name="Remarque 2 13" xfId="36156"/>
    <cellStyle name="Remarque 2 13 2" xfId="36157"/>
    <cellStyle name="Remarque 2 13_note 2_FTAResultat" xfId="36158"/>
    <cellStyle name="Remarque 2 14" xfId="36159"/>
    <cellStyle name="Remarque 2 14 2" xfId="36160"/>
    <cellStyle name="Remarque 2 14_note 2_FTAResultat" xfId="36161"/>
    <cellStyle name="Remarque 2 15" xfId="36162"/>
    <cellStyle name="Remarque 2 15 2" xfId="36163"/>
    <cellStyle name="Remarque 2 15_note 2_FTAResultat" xfId="36164"/>
    <cellStyle name="Remarque 2 16" xfId="36165"/>
    <cellStyle name="Remarque 2 16 2" xfId="36166"/>
    <cellStyle name="Remarque 2 17" xfId="36167"/>
    <cellStyle name="Remarque 2 18" xfId="36168"/>
    <cellStyle name="Remarque 2 19" xfId="36169"/>
    <cellStyle name="Remarque 2 2" xfId="36170"/>
    <cellStyle name="Remarque 2 2 10" xfId="36171"/>
    <cellStyle name="Remarque 2 2 11" xfId="36172"/>
    <cellStyle name="Remarque 2 2 12" xfId="36173"/>
    <cellStyle name="Remarque 2 2 13" xfId="36174"/>
    <cellStyle name="Remarque 2 2 14" xfId="36175"/>
    <cellStyle name="Remarque 2 2 15" xfId="36176"/>
    <cellStyle name="Remarque 2 2 16" xfId="36177"/>
    <cellStyle name="Remarque 2 2 17" xfId="36178"/>
    <cellStyle name="Remarque 2 2 18" xfId="36179"/>
    <cellStyle name="Remarque 2 2 19" xfId="36180"/>
    <cellStyle name="Remarque 2 2 2" xfId="36181"/>
    <cellStyle name="Remarque 2 2 2 10" xfId="36182"/>
    <cellStyle name="Remarque 2 2 2 11" xfId="36183"/>
    <cellStyle name="Remarque 2 2 2 12" xfId="36184"/>
    <cellStyle name="Remarque 2 2 2 13" xfId="36185"/>
    <cellStyle name="Remarque 2 2 2 14" xfId="36186"/>
    <cellStyle name="Remarque 2 2 2 15" xfId="36187"/>
    <cellStyle name="Remarque 2 2 2 16" xfId="36188"/>
    <cellStyle name="Remarque 2 2 2 17" xfId="36189"/>
    <cellStyle name="Remarque 2 2 2 18" xfId="36190"/>
    <cellStyle name="Remarque 2 2 2 19" xfId="36191"/>
    <cellStyle name="Remarque 2 2 2 2" xfId="36192"/>
    <cellStyle name="Remarque 2 2 2 2 2" xfId="36193"/>
    <cellStyle name="Remarque 2 2 2 2_note 2_FTAResultat" xfId="36194"/>
    <cellStyle name="Remarque 2 2 2 20" xfId="36195"/>
    <cellStyle name="Remarque 2 2 2 21" xfId="36196"/>
    <cellStyle name="Remarque 2 2 2 22" xfId="36197"/>
    <cellStyle name="Remarque 2 2 2 3" xfId="36198"/>
    <cellStyle name="Remarque 2 2 2 3 2" xfId="36199"/>
    <cellStyle name="Remarque 2 2 2 3_note 2_FTAResultat" xfId="36200"/>
    <cellStyle name="Remarque 2 2 2 4" xfId="36201"/>
    <cellStyle name="Remarque 2 2 2 4 2" xfId="36202"/>
    <cellStyle name="Remarque 2 2 2 4_note 2_FTAResultat" xfId="36203"/>
    <cellStyle name="Remarque 2 2 2 5" xfId="36204"/>
    <cellStyle name="Remarque 2 2 2 5 2" xfId="36205"/>
    <cellStyle name="Remarque 2 2 2 6" xfId="36206"/>
    <cellStyle name="Remarque 2 2 2 7" xfId="36207"/>
    <cellStyle name="Remarque 2 2 2 8" xfId="36208"/>
    <cellStyle name="Remarque 2 2 2 9" xfId="36209"/>
    <cellStyle name="Remarque 2 2 2_note 2_FTAResultat" xfId="36210"/>
    <cellStyle name="Remarque 2 2 20" xfId="36211"/>
    <cellStyle name="Remarque 2 2 21" xfId="36212"/>
    <cellStyle name="Remarque 2 2 22" xfId="36213"/>
    <cellStyle name="Remarque 2 2 23" xfId="36214"/>
    <cellStyle name="Remarque 2 2 24" xfId="36215"/>
    <cellStyle name="Remarque 2 2 25" xfId="36216"/>
    <cellStyle name="Remarque 2 2 3" xfId="36217"/>
    <cellStyle name="Remarque 2 2 3 10" xfId="36218"/>
    <cellStyle name="Remarque 2 2 3 11" xfId="36219"/>
    <cellStyle name="Remarque 2 2 3 12" xfId="36220"/>
    <cellStyle name="Remarque 2 2 3 13" xfId="36221"/>
    <cellStyle name="Remarque 2 2 3 14" xfId="36222"/>
    <cellStyle name="Remarque 2 2 3 15" xfId="36223"/>
    <cellStyle name="Remarque 2 2 3 16" xfId="36224"/>
    <cellStyle name="Remarque 2 2 3 17" xfId="36225"/>
    <cellStyle name="Remarque 2 2 3 18" xfId="36226"/>
    <cellStyle name="Remarque 2 2 3 19" xfId="36227"/>
    <cellStyle name="Remarque 2 2 3 2" xfId="36228"/>
    <cellStyle name="Remarque 2 2 3 2 2" xfId="36229"/>
    <cellStyle name="Remarque 2 2 3 2_note 2_FTAResultat" xfId="36230"/>
    <cellStyle name="Remarque 2 2 3 20" xfId="36231"/>
    <cellStyle name="Remarque 2 2 3 21" xfId="36232"/>
    <cellStyle name="Remarque 2 2 3 22" xfId="36233"/>
    <cellStyle name="Remarque 2 2 3 3" xfId="36234"/>
    <cellStyle name="Remarque 2 2 3 3 2" xfId="36235"/>
    <cellStyle name="Remarque 2 2 3 3_note 2_FTAResultat" xfId="36236"/>
    <cellStyle name="Remarque 2 2 3 4" xfId="36237"/>
    <cellStyle name="Remarque 2 2 3 4 2" xfId="36238"/>
    <cellStyle name="Remarque 2 2 3 4_note 2_FTAResultat" xfId="36239"/>
    <cellStyle name="Remarque 2 2 3 5" xfId="36240"/>
    <cellStyle name="Remarque 2 2 3 5 2" xfId="36241"/>
    <cellStyle name="Remarque 2 2 3 6" xfId="36242"/>
    <cellStyle name="Remarque 2 2 3 7" xfId="36243"/>
    <cellStyle name="Remarque 2 2 3 8" xfId="36244"/>
    <cellStyle name="Remarque 2 2 3 9" xfId="36245"/>
    <cellStyle name="Remarque 2 2 3_note 2_FTAResultat" xfId="36246"/>
    <cellStyle name="Remarque 2 2 4" xfId="36247"/>
    <cellStyle name="Remarque 2 2 4 10" xfId="36248"/>
    <cellStyle name="Remarque 2 2 4 11" xfId="36249"/>
    <cellStyle name="Remarque 2 2 4 12" xfId="36250"/>
    <cellStyle name="Remarque 2 2 4 13" xfId="36251"/>
    <cellStyle name="Remarque 2 2 4 14" xfId="36252"/>
    <cellStyle name="Remarque 2 2 4 15" xfId="36253"/>
    <cellStyle name="Remarque 2 2 4 16" xfId="36254"/>
    <cellStyle name="Remarque 2 2 4 17" xfId="36255"/>
    <cellStyle name="Remarque 2 2 4 18" xfId="36256"/>
    <cellStyle name="Remarque 2 2 4 19" xfId="36257"/>
    <cellStyle name="Remarque 2 2 4 2" xfId="36258"/>
    <cellStyle name="Remarque 2 2 4 2 2" xfId="36259"/>
    <cellStyle name="Remarque 2 2 4 2_note 2_FTAResultat" xfId="36260"/>
    <cellStyle name="Remarque 2 2 4 20" xfId="36261"/>
    <cellStyle name="Remarque 2 2 4 21" xfId="36262"/>
    <cellStyle name="Remarque 2 2 4 22" xfId="36263"/>
    <cellStyle name="Remarque 2 2 4 3" xfId="36264"/>
    <cellStyle name="Remarque 2 2 4 3 2" xfId="36265"/>
    <cellStyle name="Remarque 2 2 4 3_note 2_FTAResultat" xfId="36266"/>
    <cellStyle name="Remarque 2 2 4 4" xfId="36267"/>
    <cellStyle name="Remarque 2 2 4 4 2" xfId="36268"/>
    <cellStyle name="Remarque 2 2 4 4_note 2_FTAResultat" xfId="36269"/>
    <cellStyle name="Remarque 2 2 4 5" xfId="36270"/>
    <cellStyle name="Remarque 2 2 4 5 2" xfId="36271"/>
    <cellStyle name="Remarque 2 2 4 6" xfId="36272"/>
    <cellStyle name="Remarque 2 2 4 7" xfId="36273"/>
    <cellStyle name="Remarque 2 2 4 8" xfId="36274"/>
    <cellStyle name="Remarque 2 2 4 9" xfId="36275"/>
    <cellStyle name="Remarque 2 2 4_note 2_FTAResultat" xfId="36276"/>
    <cellStyle name="Remarque 2 2 5" xfId="36277"/>
    <cellStyle name="Remarque 2 2 5 10" xfId="36278"/>
    <cellStyle name="Remarque 2 2 5 11" xfId="36279"/>
    <cellStyle name="Remarque 2 2 5 12" xfId="36280"/>
    <cellStyle name="Remarque 2 2 5 13" xfId="36281"/>
    <cellStyle name="Remarque 2 2 5 14" xfId="36282"/>
    <cellStyle name="Remarque 2 2 5 15" xfId="36283"/>
    <cellStyle name="Remarque 2 2 5 16" xfId="36284"/>
    <cellStyle name="Remarque 2 2 5 17" xfId="36285"/>
    <cellStyle name="Remarque 2 2 5 18" xfId="36286"/>
    <cellStyle name="Remarque 2 2 5 19" xfId="36287"/>
    <cellStyle name="Remarque 2 2 5 2" xfId="36288"/>
    <cellStyle name="Remarque 2 2 5 2 2" xfId="36289"/>
    <cellStyle name="Remarque 2 2 5 2_note 2_FTAResultat" xfId="36290"/>
    <cellStyle name="Remarque 2 2 5 20" xfId="36291"/>
    <cellStyle name="Remarque 2 2 5 21" xfId="36292"/>
    <cellStyle name="Remarque 2 2 5 22" xfId="36293"/>
    <cellStyle name="Remarque 2 2 5 3" xfId="36294"/>
    <cellStyle name="Remarque 2 2 5 3 2" xfId="36295"/>
    <cellStyle name="Remarque 2 2 5 3_note 2_FTAResultat" xfId="36296"/>
    <cellStyle name="Remarque 2 2 5 4" xfId="36297"/>
    <cellStyle name="Remarque 2 2 5 4 2" xfId="36298"/>
    <cellStyle name="Remarque 2 2 5 4_note 2_FTAResultat" xfId="36299"/>
    <cellStyle name="Remarque 2 2 5 5" xfId="36300"/>
    <cellStyle name="Remarque 2 2 5 5 2" xfId="36301"/>
    <cellStyle name="Remarque 2 2 5 6" xfId="36302"/>
    <cellStyle name="Remarque 2 2 5 7" xfId="36303"/>
    <cellStyle name="Remarque 2 2 5 8" xfId="36304"/>
    <cellStyle name="Remarque 2 2 5 9" xfId="36305"/>
    <cellStyle name="Remarque 2 2 5_note 2_FTAResultat" xfId="36306"/>
    <cellStyle name="Remarque 2 2 6" xfId="36307"/>
    <cellStyle name="Remarque 2 2 6 2" xfId="36308"/>
    <cellStyle name="Remarque 2 2 6_note 2_FTAResultat" xfId="36309"/>
    <cellStyle name="Remarque 2 2 7" xfId="36310"/>
    <cellStyle name="Remarque 2 2 7 2" xfId="36311"/>
    <cellStyle name="Remarque 2 2 7_note 2_FTAResultat" xfId="36312"/>
    <cellStyle name="Remarque 2 2 8" xfId="36313"/>
    <cellStyle name="Remarque 2 2 8 2" xfId="36314"/>
    <cellStyle name="Remarque 2 2 8_note 2_FTAResultat" xfId="36315"/>
    <cellStyle name="Remarque 2 2 9" xfId="36316"/>
    <cellStyle name="Remarque 2 2 9 2" xfId="36317"/>
    <cellStyle name="Remarque 2 2_note 2_FTAResultat" xfId="36318"/>
    <cellStyle name="Remarque 2 20" xfId="36319"/>
    <cellStyle name="Remarque 2 21" xfId="36320"/>
    <cellStyle name="Remarque 2 22" xfId="36321"/>
    <cellStyle name="Remarque 2 23" xfId="36322"/>
    <cellStyle name="Remarque 2 24" xfId="36323"/>
    <cellStyle name="Remarque 2 25" xfId="36324"/>
    <cellStyle name="Remarque 2 26" xfId="36325"/>
    <cellStyle name="Remarque 2 27" xfId="36326"/>
    <cellStyle name="Remarque 2 28" xfId="36327"/>
    <cellStyle name="Remarque 2 29" xfId="36328"/>
    <cellStyle name="Remarque 2 3" xfId="36329"/>
    <cellStyle name="Remarque 2 3 10" xfId="36330"/>
    <cellStyle name="Remarque 2 3 11" xfId="36331"/>
    <cellStyle name="Remarque 2 3 12" xfId="36332"/>
    <cellStyle name="Remarque 2 3 13" xfId="36333"/>
    <cellStyle name="Remarque 2 3 14" xfId="36334"/>
    <cellStyle name="Remarque 2 3 15" xfId="36335"/>
    <cellStyle name="Remarque 2 3 16" xfId="36336"/>
    <cellStyle name="Remarque 2 3 17" xfId="36337"/>
    <cellStyle name="Remarque 2 3 18" xfId="36338"/>
    <cellStyle name="Remarque 2 3 19" xfId="36339"/>
    <cellStyle name="Remarque 2 3 2" xfId="36340"/>
    <cellStyle name="Remarque 2 3 2 10" xfId="36341"/>
    <cellStyle name="Remarque 2 3 2 11" xfId="36342"/>
    <cellStyle name="Remarque 2 3 2 12" xfId="36343"/>
    <cellStyle name="Remarque 2 3 2 13" xfId="36344"/>
    <cellStyle name="Remarque 2 3 2 14" xfId="36345"/>
    <cellStyle name="Remarque 2 3 2 15" xfId="36346"/>
    <cellStyle name="Remarque 2 3 2 16" xfId="36347"/>
    <cellStyle name="Remarque 2 3 2 17" xfId="36348"/>
    <cellStyle name="Remarque 2 3 2 18" xfId="36349"/>
    <cellStyle name="Remarque 2 3 2 19" xfId="36350"/>
    <cellStyle name="Remarque 2 3 2 2" xfId="36351"/>
    <cellStyle name="Remarque 2 3 2 2 2" xfId="36352"/>
    <cellStyle name="Remarque 2 3 2 2_note 2_FTAResultat" xfId="36353"/>
    <cellStyle name="Remarque 2 3 2 20" xfId="36354"/>
    <cellStyle name="Remarque 2 3 2 21" xfId="36355"/>
    <cellStyle name="Remarque 2 3 2 22" xfId="36356"/>
    <cellStyle name="Remarque 2 3 2 3" xfId="36357"/>
    <cellStyle name="Remarque 2 3 2 3 2" xfId="36358"/>
    <cellStyle name="Remarque 2 3 2 3_note 2_FTAResultat" xfId="36359"/>
    <cellStyle name="Remarque 2 3 2 4" xfId="36360"/>
    <cellStyle name="Remarque 2 3 2 4 2" xfId="36361"/>
    <cellStyle name="Remarque 2 3 2 4_note 2_FTAResultat" xfId="36362"/>
    <cellStyle name="Remarque 2 3 2 5" xfId="36363"/>
    <cellStyle name="Remarque 2 3 2 5 2" xfId="36364"/>
    <cellStyle name="Remarque 2 3 2 6" xfId="36365"/>
    <cellStyle name="Remarque 2 3 2 7" xfId="36366"/>
    <cellStyle name="Remarque 2 3 2 8" xfId="36367"/>
    <cellStyle name="Remarque 2 3 2 9" xfId="36368"/>
    <cellStyle name="Remarque 2 3 2_note 2_FTAResultat" xfId="36369"/>
    <cellStyle name="Remarque 2 3 20" xfId="36370"/>
    <cellStyle name="Remarque 2 3 21" xfId="36371"/>
    <cellStyle name="Remarque 2 3 22" xfId="36372"/>
    <cellStyle name="Remarque 2 3 23" xfId="36373"/>
    <cellStyle name="Remarque 2 3 24" xfId="36374"/>
    <cellStyle name="Remarque 2 3 25" xfId="36375"/>
    <cellStyle name="Remarque 2 3 3" xfId="36376"/>
    <cellStyle name="Remarque 2 3 3 10" xfId="36377"/>
    <cellStyle name="Remarque 2 3 3 11" xfId="36378"/>
    <cellStyle name="Remarque 2 3 3 12" xfId="36379"/>
    <cellStyle name="Remarque 2 3 3 13" xfId="36380"/>
    <cellStyle name="Remarque 2 3 3 14" xfId="36381"/>
    <cellStyle name="Remarque 2 3 3 15" xfId="36382"/>
    <cellStyle name="Remarque 2 3 3 16" xfId="36383"/>
    <cellStyle name="Remarque 2 3 3 17" xfId="36384"/>
    <cellStyle name="Remarque 2 3 3 18" xfId="36385"/>
    <cellStyle name="Remarque 2 3 3 19" xfId="36386"/>
    <cellStyle name="Remarque 2 3 3 2" xfId="36387"/>
    <cellStyle name="Remarque 2 3 3 2 2" xfId="36388"/>
    <cellStyle name="Remarque 2 3 3 2_note 2_FTAResultat" xfId="36389"/>
    <cellStyle name="Remarque 2 3 3 20" xfId="36390"/>
    <cellStyle name="Remarque 2 3 3 21" xfId="36391"/>
    <cellStyle name="Remarque 2 3 3 22" xfId="36392"/>
    <cellStyle name="Remarque 2 3 3 3" xfId="36393"/>
    <cellStyle name="Remarque 2 3 3 3 2" xfId="36394"/>
    <cellStyle name="Remarque 2 3 3 3_note 2_FTAResultat" xfId="36395"/>
    <cellStyle name="Remarque 2 3 3 4" xfId="36396"/>
    <cellStyle name="Remarque 2 3 3 4 2" xfId="36397"/>
    <cellStyle name="Remarque 2 3 3 4_note 2_FTAResultat" xfId="36398"/>
    <cellStyle name="Remarque 2 3 3 5" xfId="36399"/>
    <cellStyle name="Remarque 2 3 3 5 2" xfId="36400"/>
    <cellStyle name="Remarque 2 3 3 6" xfId="36401"/>
    <cellStyle name="Remarque 2 3 3 7" xfId="36402"/>
    <cellStyle name="Remarque 2 3 3 8" xfId="36403"/>
    <cellStyle name="Remarque 2 3 3 9" xfId="36404"/>
    <cellStyle name="Remarque 2 3 3_note 2_FTAResultat" xfId="36405"/>
    <cellStyle name="Remarque 2 3 4" xfId="36406"/>
    <cellStyle name="Remarque 2 3 4 10" xfId="36407"/>
    <cellStyle name="Remarque 2 3 4 11" xfId="36408"/>
    <cellStyle name="Remarque 2 3 4 12" xfId="36409"/>
    <cellStyle name="Remarque 2 3 4 13" xfId="36410"/>
    <cellStyle name="Remarque 2 3 4 14" xfId="36411"/>
    <cellStyle name="Remarque 2 3 4 15" xfId="36412"/>
    <cellStyle name="Remarque 2 3 4 16" xfId="36413"/>
    <cellStyle name="Remarque 2 3 4 17" xfId="36414"/>
    <cellStyle name="Remarque 2 3 4 18" xfId="36415"/>
    <cellStyle name="Remarque 2 3 4 19" xfId="36416"/>
    <cellStyle name="Remarque 2 3 4 2" xfId="36417"/>
    <cellStyle name="Remarque 2 3 4 2 2" xfId="36418"/>
    <cellStyle name="Remarque 2 3 4 2_note 2_FTAResultat" xfId="36419"/>
    <cellStyle name="Remarque 2 3 4 20" xfId="36420"/>
    <cellStyle name="Remarque 2 3 4 21" xfId="36421"/>
    <cellStyle name="Remarque 2 3 4 22" xfId="36422"/>
    <cellStyle name="Remarque 2 3 4 3" xfId="36423"/>
    <cellStyle name="Remarque 2 3 4 3 2" xfId="36424"/>
    <cellStyle name="Remarque 2 3 4 3_note 2_FTAResultat" xfId="36425"/>
    <cellStyle name="Remarque 2 3 4 4" xfId="36426"/>
    <cellStyle name="Remarque 2 3 4 4 2" xfId="36427"/>
    <cellStyle name="Remarque 2 3 4 4_note 2_FTAResultat" xfId="36428"/>
    <cellStyle name="Remarque 2 3 4 5" xfId="36429"/>
    <cellStyle name="Remarque 2 3 4 5 2" xfId="36430"/>
    <cellStyle name="Remarque 2 3 4 6" xfId="36431"/>
    <cellStyle name="Remarque 2 3 4 7" xfId="36432"/>
    <cellStyle name="Remarque 2 3 4 8" xfId="36433"/>
    <cellStyle name="Remarque 2 3 4 9" xfId="36434"/>
    <cellStyle name="Remarque 2 3 4_note 2_FTAResultat" xfId="36435"/>
    <cellStyle name="Remarque 2 3 5" xfId="36436"/>
    <cellStyle name="Remarque 2 3 5 10" xfId="36437"/>
    <cellStyle name="Remarque 2 3 5 11" xfId="36438"/>
    <cellStyle name="Remarque 2 3 5 12" xfId="36439"/>
    <cellStyle name="Remarque 2 3 5 13" xfId="36440"/>
    <cellStyle name="Remarque 2 3 5 14" xfId="36441"/>
    <cellStyle name="Remarque 2 3 5 15" xfId="36442"/>
    <cellStyle name="Remarque 2 3 5 16" xfId="36443"/>
    <cellStyle name="Remarque 2 3 5 17" xfId="36444"/>
    <cellStyle name="Remarque 2 3 5 18" xfId="36445"/>
    <cellStyle name="Remarque 2 3 5 19" xfId="36446"/>
    <cellStyle name="Remarque 2 3 5 2" xfId="36447"/>
    <cellStyle name="Remarque 2 3 5 2 2" xfId="36448"/>
    <cellStyle name="Remarque 2 3 5 2_note 2_FTAResultat" xfId="36449"/>
    <cellStyle name="Remarque 2 3 5 20" xfId="36450"/>
    <cellStyle name="Remarque 2 3 5 21" xfId="36451"/>
    <cellStyle name="Remarque 2 3 5 22" xfId="36452"/>
    <cellStyle name="Remarque 2 3 5 3" xfId="36453"/>
    <cellStyle name="Remarque 2 3 5 3 2" xfId="36454"/>
    <cellStyle name="Remarque 2 3 5 3_note 2_FTAResultat" xfId="36455"/>
    <cellStyle name="Remarque 2 3 5 4" xfId="36456"/>
    <cellStyle name="Remarque 2 3 5 4 2" xfId="36457"/>
    <cellStyle name="Remarque 2 3 5 4_note 2_FTAResultat" xfId="36458"/>
    <cellStyle name="Remarque 2 3 5 5" xfId="36459"/>
    <cellStyle name="Remarque 2 3 5 5 2" xfId="36460"/>
    <cellStyle name="Remarque 2 3 5 6" xfId="36461"/>
    <cellStyle name="Remarque 2 3 5 7" xfId="36462"/>
    <cellStyle name="Remarque 2 3 5 8" xfId="36463"/>
    <cellStyle name="Remarque 2 3 5 9" xfId="36464"/>
    <cellStyle name="Remarque 2 3 5_note 2_FTAResultat" xfId="36465"/>
    <cellStyle name="Remarque 2 3 6" xfId="36466"/>
    <cellStyle name="Remarque 2 3 6 2" xfId="36467"/>
    <cellStyle name="Remarque 2 3 6_note 2_FTAResultat" xfId="36468"/>
    <cellStyle name="Remarque 2 3 7" xfId="36469"/>
    <cellStyle name="Remarque 2 3 7 2" xfId="36470"/>
    <cellStyle name="Remarque 2 3 7_note 2_FTAResultat" xfId="36471"/>
    <cellStyle name="Remarque 2 3 8" xfId="36472"/>
    <cellStyle name="Remarque 2 3 8 2" xfId="36473"/>
    <cellStyle name="Remarque 2 3 8_note 2_FTAResultat" xfId="36474"/>
    <cellStyle name="Remarque 2 3 9" xfId="36475"/>
    <cellStyle name="Remarque 2 3 9 2" xfId="36476"/>
    <cellStyle name="Remarque 2 3_note 2_FTAResultat" xfId="36477"/>
    <cellStyle name="Remarque 2 30" xfId="36478"/>
    <cellStyle name="Remarque 2 4" xfId="36479"/>
    <cellStyle name="Remarque 2 4 10" xfId="36480"/>
    <cellStyle name="Remarque 2 4 11" xfId="36481"/>
    <cellStyle name="Remarque 2 4 12" xfId="36482"/>
    <cellStyle name="Remarque 2 4 13" xfId="36483"/>
    <cellStyle name="Remarque 2 4 14" xfId="36484"/>
    <cellStyle name="Remarque 2 4 15" xfId="36485"/>
    <cellStyle name="Remarque 2 4 16" xfId="36486"/>
    <cellStyle name="Remarque 2 4 17" xfId="36487"/>
    <cellStyle name="Remarque 2 4 18" xfId="36488"/>
    <cellStyle name="Remarque 2 4 19" xfId="36489"/>
    <cellStyle name="Remarque 2 4 2" xfId="36490"/>
    <cellStyle name="Remarque 2 4 2 10" xfId="36491"/>
    <cellStyle name="Remarque 2 4 2 11" xfId="36492"/>
    <cellStyle name="Remarque 2 4 2 12" xfId="36493"/>
    <cellStyle name="Remarque 2 4 2 13" xfId="36494"/>
    <cellStyle name="Remarque 2 4 2 14" xfId="36495"/>
    <cellStyle name="Remarque 2 4 2 15" xfId="36496"/>
    <cellStyle name="Remarque 2 4 2 16" xfId="36497"/>
    <cellStyle name="Remarque 2 4 2 17" xfId="36498"/>
    <cellStyle name="Remarque 2 4 2 18" xfId="36499"/>
    <cellStyle name="Remarque 2 4 2 19" xfId="36500"/>
    <cellStyle name="Remarque 2 4 2 2" xfId="36501"/>
    <cellStyle name="Remarque 2 4 2 2 2" xfId="36502"/>
    <cellStyle name="Remarque 2 4 2 2_note 2_FTAResultat" xfId="36503"/>
    <cellStyle name="Remarque 2 4 2 20" xfId="36504"/>
    <cellStyle name="Remarque 2 4 2 21" xfId="36505"/>
    <cellStyle name="Remarque 2 4 2 22" xfId="36506"/>
    <cellStyle name="Remarque 2 4 2 3" xfId="36507"/>
    <cellStyle name="Remarque 2 4 2 3 2" xfId="36508"/>
    <cellStyle name="Remarque 2 4 2 3_note 2_FTAResultat" xfId="36509"/>
    <cellStyle name="Remarque 2 4 2 4" xfId="36510"/>
    <cellStyle name="Remarque 2 4 2 4 2" xfId="36511"/>
    <cellStyle name="Remarque 2 4 2 4_note 2_FTAResultat" xfId="36512"/>
    <cellStyle name="Remarque 2 4 2 5" xfId="36513"/>
    <cellStyle name="Remarque 2 4 2 5 2" xfId="36514"/>
    <cellStyle name="Remarque 2 4 2 6" xfId="36515"/>
    <cellStyle name="Remarque 2 4 2 7" xfId="36516"/>
    <cellStyle name="Remarque 2 4 2 8" xfId="36517"/>
    <cellStyle name="Remarque 2 4 2 9" xfId="36518"/>
    <cellStyle name="Remarque 2 4 2_note 2_FTAResultat" xfId="36519"/>
    <cellStyle name="Remarque 2 4 20" xfId="36520"/>
    <cellStyle name="Remarque 2 4 21" xfId="36521"/>
    <cellStyle name="Remarque 2 4 22" xfId="36522"/>
    <cellStyle name="Remarque 2 4 23" xfId="36523"/>
    <cellStyle name="Remarque 2 4 24" xfId="36524"/>
    <cellStyle name="Remarque 2 4 25" xfId="36525"/>
    <cellStyle name="Remarque 2 4 3" xfId="36526"/>
    <cellStyle name="Remarque 2 4 3 10" xfId="36527"/>
    <cellStyle name="Remarque 2 4 3 11" xfId="36528"/>
    <cellStyle name="Remarque 2 4 3 12" xfId="36529"/>
    <cellStyle name="Remarque 2 4 3 13" xfId="36530"/>
    <cellStyle name="Remarque 2 4 3 14" xfId="36531"/>
    <cellStyle name="Remarque 2 4 3 15" xfId="36532"/>
    <cellStyle name="Remarque 2 4 3 16" xfId="36533"/>
    <cellStyle name="Remarque 2 4 3 17" xfId="36534"/>
    <cellStyle name="Remarque 2 4 3 18" xfId="36535"/>
    <cellStyle name="Remarque 2 4 3 19" xfId="36536"/>
    <cellStyle name="Remarque 2 4 3 2" xfId="36537"/>
    <cellStyle name="Remarque 2 4 3 2 2" xfId="36538"/>
    <cellStyle name="Remarque 2 4 3 2_note 2_FTAResultat" xfId="36539"/>
    <cellStyle name="Remarque 2 4 3 20" xfId="36540"/>
    <cellStyle name="Remarque 2 4 3 21" xfId="36541"/>
    <cellStyle name="Remarque 2 4 3 22" xfId="36542"/>
    <cellStyle name="Remarque 2 4 3 3" xfId="36543"/>
    <cellStyle name="Remarque 2 4 3 3 2" xfId="36544"/>
    <cellStyle name="Remarque 2 4 3 3_note 2_FTAResultat" xfId="36545"/>
    <cellStyle name="Remarque 2 4 3 4" xfId="36546"/>
    <cellStyle name="Remarque 2 4 3 4 2" xfId="36547"/>
    <cellStyle name="Remarque 2 4 3 4_note 2_FTAResultat" xfId="36548"/>
    <cellStyle name="Remarque 2 4 3 5" xfId="36549"/>
    <cellStyle name="Remarque 2 4 3 5 2" xfId="36550"/>
    <cellStyle name="Remarque 2 4 3 6" xfId="36551"/>
    <cellStyle name="Remarque 2 4 3 7" xfId="36552"/>
    <cellStyle name="Remarque 2 4 3 8" xfId="36553"/>
    <cellStyle name="Remarque 2 4 3 9" xfId="36554"/>
    <cellStyle name="Remarque 2 4 3_note 2_FTAResultat" xfId="36555"/>
    <cellStyle name="Remarque 2 4 4" xfId="36556"/>
    <cellStyle name="Remarque 2 4 4 10" xfId="36557"/>
    <cellStyle name="Remarque 2 4 4 11" xfId="36558"/>
    <cellStyle name="Remarque 2 4 4 12" xfId="36559"/>
    <cellStyle name="Remarque 2 4 4 13" xfId="36560"/>
    <cellStyle name="Remarque 2 4 4 14" xfId="36561"/>
    <cellStyle name="Remarque 2 4 4 15" xfId="36562"/>
    <cellStyle name="Remarque 2 4 4 16" xfId="36563"/>
    <cellStyle name="Remarque 2 4 4 17" xfId="36564"/>
    <cellStyle name="Remarque 2 4 4 18" xfId="36565"/>
    <cellStyle name="Remarque 2 4 4 19" xfId="36566"/>
    <cellStyle name="Remarque 2 4 4 2" xfId="36567"/>
    <cellStyle name="Remarque 2 4 4 2 2" xfId="36568"/>
    <cellStyle name="Remarque 2 4 4 2_note 2_FTAResultat" xfId="36569"/>
    <cellStyle name="Remarque 2 4 4 20" xfId="36570"/>
    <cellStyle name="Remarque 2 4 4 21" xfId="36571"/>
    <cellStyle name="Remarque 2 4 4 22" xfId="36572"/>
    <cellStyle name="Remarque 2 4 4 3" xfId="36573"/>
    <cellStyle name="Remarque 2 4 4 3 2" xfId="36574"/>
    <cellStyle name="Remarque 2 4 4 3_note 2_FTAResultat" xfId="36575"/>
    <cellStyle name="Remarque 2 4 4 4" xfId="36576"/>
    <cellStyle name="Remarque 2 4 4 4 2" xfId="36577"/>
    <cellStyle name="Remarque 2 4 4 4_note 2_FTAResultat" xfId="36578"/>
    <cellStyle name="Remarque 2 4 4 5" xfId="36579"/>
    <cellStyle name="Remarque 2 4 4 5 2" xfId="36580"/>
    <cellStyle name="Remarque 2 4 4 6" xfId="36581"/>
    <cellStyle name="Remarque 2 4 4 7" xfId="36582"/>
    <cellStyle name="Remarque 2 4 4 8" xfId="36583"/>
    <cellStyle name="Remarque 2 4 4 9" xfId="36584"/>
    <cellStyle name="Remarque 2 4 4_note 2_FTAResultat" xfId="36585"/>
    <cellStyle name="Remarque 2 4 5" xfId="36586"/>
    <cellStyle name="Remarque 2 4 5 10" xfId="36587"/>
    <cellStyle name="Remarque 2 4 5 11" xfId="36588"/>
    <cellStyle name="Remarque 2 4 5 12" xfId="36589"/>
    <cellStyle name="Remarque 2 4 5 13" xfId="36590"/>
    <cellStyle name="Remarque 2 4 5 14" xfId="36591"/>
    <cellStyle name="Remarque 2 4 5 15" xfId="36592"/>
    <cellStyle name="Remarque 2 4 5 16" xfId="36593"/>
    <cellStyle name="Remarque 2 4 5 17" xfId="36594"/>
    <cellStyle name="Remarque 2 4 5 18" xfId="36595"/>
    <cellStyle name="Remarque 2 4 5 19" xfId="36596"/>
    <cellStyle name="Remarque 2 4 5 2" xfId="36597"/>
    <cellStyle name="Remarque 2 4 5 2 2" xfId="36598"/>
    <cellStyle name="Remarque 2 4 5 2_note 2_FTAResultat" xfId="36599"/>
    <cellStyle name="Remarque 2 4 5 20" xfId="36600"/>
    <cellStyle name="Remarque 2 4 5 21" xfId="36601"/>
    <cellStyle name="Remarque 2 4 5 22" xfId="36602"/>
    <cellStyle name="Remarque 2 4 5 3" xfId="36603"/>
    <cellStyle name="Remarque 2 4 5 3 2" xfId="36604"/>
    <cellStyle name="Remarque 2 4 5 3_note 2_FTAResultat" xfId="36605"/>
    <cellStyle name="Remarque 2 4 5 4" xfId="36606"/>
    <cellStyle name="Remarque 2 4 5 4 2" xfId="36607"/>
    <cellStyle name="Remarque 2 4 5 4_note 2_FTAResultat" xfId="36608"/>
    <cellStyle name="Remarque 2 4 5 5" xfId="36609"/>
    <cellStyle name="Remarque 2 4 5 5 2" xfId="36610"/>
    <cellStyle name="Remarque 2 4 5 6" xfId="36611"/>
    <cellStyle name="Remarque 2 4 5 7" xfId="36612"/>
    <cellStyle name="Remarque 2 4 5 8" xfId="36613"/>
    <cellStyle name="Remarque 2 4 5 9" xfId="36614"/>
    <cellStyle name="Remarque 2 4 5_note 2_FTAResultat" xfId="36615"/>
    <cellStyle name="Remarque 2 4 6" xfId="36616"/>
    <cellStyle name="Remarque 2 4 6 2" xfId="36617"/>
    <cellStyle name="Remarque 2 4 6_note 2_FTAResultat" xfId="36618"/>
    <cellStyle name="Remarque 2 4 7" xfId="36619"/>
    <cellStyle name="Remarque 2 4 7 2" xfId="36620"/>
    <cellStyle name="Remarque 2 4 7_note 2_FTAResultat" xfId="36621"/>
    <cellStyle name="Remarque 2 4 8" xfId="36622"/>
    <cellStyle name="Remarque 2 4 8 2" xfId="36623"/>
    <cellStyle name="Remarque 2 4 8_note 2_FTAResultat" xfId="36624"/>
    <cellStyle name="Remarque 2 4 9" xfId="36625"/>
    <cellStyle name="Remarque 2 4 9 2" xfId="36626"/>
    <cellStyle name="Remarque 2 4_note 2_FTAResultat" xfId="36627"/>
    <cellStyle name="Remarque 2 5" xfId="36628"/>
    <cellStyle name="Remarque 2 5 10" xfId="36629"/>
    <cellStyle name="Remarque 2 5 11" xfId="36630"/>
    <cellStyle name="Remarque 2 5 12" xfId="36631"/>
    <cellStyle name="Remarque 2 5 13" xfId="36632"/>
    <cellStyle name="Remarque 2 5 14" xfId="36633"/>
    <cellStyle name="Remarque 2 5 15" xfId="36634"/>
    <cellStyle name="Remarque 2 5 16" xfId="36635"/>
    <cellStyle name="Remarque 2 5 17" xfId="36636"/>
    <cellStyle name="Remarque 2 5 18" xfId="36637"/>
    <cellStyle name="Remarque 2 5 19" xfId="36638"/>
    <cellStyle name="Remarque 2 5 2" xfId="36639"/>
    <cellStyle name="Remarque 2 5 2 10" xfId="36640"/>
    <cellStyle name="Remarque 2 5 2 11" xfId="36641"/>
    <cellStyle name="Remarque 2 5 2 12" xfId="36642"/>
    <cellStyle name="Remarque 2 5 2 13" xfId="36643"/>
    <cellStyle name="Remarque 2 5 2 14" xfId="36644"/>
    <cellStyle name="Remarque 2 5 2 15" xfId="36645"/>
    <cellStyle name="Remarque 2 5 2 16" xfId="36646"/>
    <cellStyle name="Remarque 2 5 2 17" xfId="36647"/>
    <cellStyle name="Remarque 2 5 2 18" xfId="36648"/>
    <cellStyle name="Remarque 2 5 2 19" xfId="36649"/>
    <cellStyle name="Remarque 2 5 2 2" xfId="36650"/>
    <cellStyle name="Remarque 2 5 2 2 2" xfId="36651"/>
    <cellStyle name="Remarque 2 5 2 2_note 2_FTAResultat" xfId="36652"/>
    <cellStyle name="Remarque 2 5 2 20" xfId="36653"/>
    <cellStyle name="Remarque 2 5 2 21" xfId="36654"/>
    <cellStyle name="Remarque 2 5 2 22" xfId="36655"/>
    <cellStyle name="Remarque 2 5 2 3" xfId="36656"/>
    <cellStyle name="Remarque 2 5 2 3 2" xfId="36657"/>
    <cellStyle name="Remarque 2 5 2 3_note 2_FTAResultat" xfId="36658"/>
    <cellStyle name="Remarque 2 5 2 4" xfId="36659"/>
    <cellStyle name="Remarque 2 5 2 4 2" xfId="36660"/>
    <cellStyle name="Remarque 2 5 2 4_note 2_FTAResultat" xfId="36661"/>
    <cellStyle name="Remarque 2 5 2 5" xfId="36662"/>
    <cellStyle name="Remarque 2 5 2 5 2" xfId="36663"/>
    <cellStyle name="Remarque 2 5 2 6" xfId="36664"/>
    <cellStyle name="Remarque 2 5 2 7" xfId="36665"/>
    <cellStyle name="Remarque 2 5 2 8" xfId="36666"/>
    <cellStyle name="Remarque 2 5 2 9" xfId="36667"/>
    <cellStyle name="Remarque 2 5 2_note 2_FTAResultat" xfId="36668"/>
    <cellStyle name="Remarque 2 5 20" xfId="36669"/>
    <cellStyle name="Remarque 2 5 21" xfId="36670"/>
    <cellStyle name="Remarque 2 5 22" xfId="36671"/>
    <cellStyle name="Remarque 2 5 23" xfId="36672"/>
    <cellStyle name="Remarque 2 5 24" xfId="36673"/>
    <cellStyle name="Remarque 2 5 25" xfId="36674"/>
    <cellStyle name="Remarque 2 5 3" xfId="36675"/>
    <cellStyle name="Remarque 2 5 3 10" xfId="36676"/>
    <cellStyle name="Remarque 2 5 3 11" xfId="36677"/>
    <cellStyle name="Remarque 2 5 3 12" xfId="36678"/>
    <cellStyle name="Remarque 2 5 3 13" xfId="36679"/>
    <cellStyle name="Remarque 2 5 3 14" xfId="36680"/>
    <cellStyle name="Remarque 2 5 3 15" xfId="36681"/>
    <cellStyle name="Remarque 2 5 3 16" xfId="36682"/>
    <cellStyle name="Remarque 2 5 3 17" xfId="36683"/>
    <cellStyle name="Remarque 2 5 3 18" xfId="36684"/>
    <cellStyle name="Remarque 2 5 3 19" xfId="36685"/>
    <cellStyle name="Remarque 2 5 3 2" xfId="36686"/>
    <cellStyle name="Remarque 2 5 3 2 2" xfId="36687"/>
    <cellStyle name="Remarque 2 5 3 2_note 2_FTAResultat" xfId="36688"/>
    <cellStyle name="Remarque 2 5 3 20" xfId="36689"/>
    <cellStyle name="Remarque 2 5 3 21" xfId="36690"/>
    <cellStyle name="Remarque 2 5 3 22" xfId="36691"/>
    <cellStyle name="Remarque 2 5 3 3" xfId="36692"/>
    <cellStyle name="Remarque 2 5 3 3 2" xfId="36693"/>
    <cellStyle name="Remarque 2 5 3 3_note 2_FTAResultat" xfId="36694"/>
    <cellStyle name="Remarque 2 5 3 4" xfId="36695"/>
    <cellStyle name="Remarque 2 5 3 4 2" xfId="36696"/>
    <cellStyle name="Remarque 2 5 3 4_note 2_FTAResultat" xfId="36697"/>
    <cellStyle name="Remarque 2 5 3 5" xfId="36698"/>
    <cellStyle name="Remarque 2 5 3 5 2" xfId="36699"/>
    <cellStyle name="Remarque 2 5 3 6" xfId="36700"/>
    <cellStyle name="Remarque 2 5 3 7" xfId="36701"/>
    <cellStyle name="Remarque 2 5 3 8" xfId="36702"/>
    <cellStyle name="Remarque 2 5 3 9" xfId="36703"/>
    <cellStyle name="Remarque 2 5 3_note 2_FTAResultat" xfId="36704"/>
    <cellStyle name="Remarque 2 5 4" xfId="36705"/>
    <cellStyle name="Remarque 2 5 4 10" xfId="36706"/>
    <cellStyle name="Remarque 2 5 4 11" xfId="36707"/>
    <cellStyle name="Remarque 2 5 4 12" xfId="36708"/>
    <cellStyle name="Remarque 2 5 4 13" xfId="36709"/>
    <cellStyle name="Remarque 2 5 4 14" xfId="36710"/>
    <cellStyle name="Remarque 2 5 4 15" xfId="36711"/>
    <cellStyle name="Remarque 2 5 4 16" xfId="36712"/>
    <cellStyle name="Remarque 2 5 4 17" xfId="36713"/>
    <cellStyle name="Remarque 2 5 4 18" xfId="36714"/>
    <cellStyle name="Remarque 2 5 4 19" xfId="36715"/>
    <cellStyle name="Remarque 2 5 4 2" xfId="36716"/>
    <cellStyle name="Remarque 2 5 4 2 2" xfId="36717"/>
    <cellStyle name="Remarque 2 5 4 2_note 2_FTAResultat" xfId="36718"/>
    <cellStyle name="Remarque 2 5 4 20" xfId="36719"/>
    <cellStyle name="Remarque 2 5 4 21" xfId="36720"/>
    <cellStyle name="Remarque 2 5 4 22" xfId="36721"/>
    <cellStyle name="Remarque 2 5 4 3" xfId="36722"/>
    <cellStyle name="Remarque 2 5 4 3 2" xfId="36723"/>
    <cellStyle name="Remarque 2 5 4 3_note 2_FTAResultat" xfId="36724"/>
    <cellStyle name="Remarque 2 5 4 4" xfId="36725"/>
    <cellStyle name="Remarque 2 5 4 4 2" xfId="36726"/>
    <cellStyle name="Remarque 2 5 4 4_note 2_FTAResultat" xfId="36727"/>
    <cellStyle name="Remarque 2 5 4 5" xfId="36728"/>
    <cellStyle name="Remarque 2 5 4 5 2" xfId="36729"/>
    <cellStyle name="Remarque 2 5 4 6" xfId="36730"/>
    <cellStyle name="Remarque 2 5 4 7" xfId="36731"/>
    <cellStyle name="Remarque 2 5 4 8" xfId="36732"/>
    <cellStyle name="Remarque 2 5 4 9" xfId="36733"/>
    <cellStyle name="Remarque 2 5 4_note 2_FTAResultat" xfId="36734"/>
    <cellStyle name="Remarque 2 5 5" xfId="36735"/>
    <cellStyle name="Remarque 2 5 5 10" xfId="36736"/>
    <cellStyle name="Remarque 2 5 5 11" xfId="36737"/>
    <cellStyle name="Remarque 2 5 5 12" xfId="36738"/>
    <cellStyle name="Remarque 2 5 5 13" xfId="36739"/>
    <cellStyle name="Remarque 2 5 5 14" xfId="36740"/>
    <cellStyle name="Remarque 2 5 5 15" xfId="36741"/>
    <cellStyle name="Remarque 2 5 5 16" xfId="36742"/>
    <cellStyle name="Remarque 2 5 5 17" xfId="36743"/>
    <cellStyle name="Remarque 2 5 5 18" xfId="36744"/>
    <cellStyle name="Remarque 2 5 5 19" xfId="36745"/>
    <cellStyle name="Remarque 2 5 5 2" xfId="36746"/>
    <cellStyle name="Remarque 2 5 5 2 2" xfId="36747"/>
    <cellStyle name="Remarque 2 5 5 2_note 2_FTAResultat" xfId="36748"/>
    <cellStyle name="Remarque 2 5 5 20" xfId="36749"/>
    <cellStyle name="Remarque 2 5 5 21" xfId="36750"/>
    <cellStyle name="Remarque 2 5 5 22" xfId="36751"/>
    <cellStyle name="Remarque 2 5 5 3" xfId="36752"/>
    <cellStyle name="Remarque 2 5 5 3 2" xfId="36753"/>
    <cellStyle name="Remarque 2 5 5 3_note 2_FTAResultat" xfId="36754"/>
    <cellStyle name="Remarque 2 5 5 4" xfId="36755"/>
    <cellStyle name="Remarque 2 5 5 4 2" xfId="36756"/>
    <cellStyle name="Remarque 2 5 5 4_note 2_FTAResultat" xfId="36757"/>
    <cellStyle name="Remarque 2 5 5 5" xfId="36758"/>
    <cellStyle name="Remarque 2 5 5 5 2" xfId="36759"/>
    <cellStyle name="Remarque 2 5 5 6" xfId="36760"/>
    <cellStyle name="Remarque 2 5 5 7" xfId="36761"/>
    <cellStyle name="Remarque 2 5 5 8" xfId="36762"/>
    <cellStyle name="Remarque 2 5 5 9" xfId="36763"/>
    <cellStyle name="Remarque 2 5 5_note 2_FTAResultat" xfId="36764"/>
    <cellStyle name="Remarque 2 5 6" xfId="36765"/>
    <cellStyle name="Remarque 2 5 6 2" xfId="36766"/>
    <cellStyle name="Remarque 2 5 6_note 2_FTAResultat" xfId="36767"/>
    <cellStyle name="Remarque 2 5 7" xfId="36768"/>
    <cellStyle name="Remarque 2 5 7 2" xfId="36769"/>
    <cellStyle name="Remarque 2 5 7_note 2_FTAResultat" xfId="36770"/>
    <cellStyle name="Remarque 2 5 8" xfId="36771"/>
    <cellStyle name="Remarque 2 5 8 2" xfId="36772"/>
    <cellStyle name="Remarque 2 5 8_note 2_FTAResultat" xfId="36773"/>
    <cellStyle name="Remarque 2 5 9" xfId="36774"/>
    <cellStyle name="Remarque 2 5 9 2" xfId="36775"/>
    <cellStyle name="Remarque 2 5_note 2_FTAResultat" xfId="36776"/>
    <cellStyle name="Remarque 2 6" xfId="36777"/>
    <cellStyle name="Remarque 2 6 10" xfId="36778"/>
    <cellStyle name="Remarque 2 6 11" xfId="36779"/>
    <cellStyle name="Remarque 2 6 12" xfId="36780"/>
    <cellStyle name="Remarque 2 6 13" xfId="36781"/>
    <cellStyle name="Remarque 2 6 14" xfId="36782"/>
    <cellStyle name="Remarque 2 6 15" xfId="36783"/>
    <cellStyle name="Remarque 2 6 16" xfId="36784"/>
    <cellStyle name="Remarque 2 6 17" xfId="36785"/>
    <cellStyle name="Remarque 2 6 18" xfId="36786"/>
    <cellStyle name="Remarque 2 6 19" xfId="36787"/>
    <cellStyle name="Remarque 2 6 2" xfId="36788"/>
    <cellStyle name="Remarque 2 6 2 10" xfId="36789"/>
    <cellStyle name="Remarque 2 6 2 11" xfId="36790"/>
    <cellStyle name="Remarque 2 6 2 12" xfId="36791"/>
    <cellStyle name="Remarque 2 6 2 13" xfId="36792"/>
    <cellStyle name="Remarque 2 6 2 14" xfId="36793"/>
    <cellStyle name="Remarque 2 6 2 15" xfId="36794"/>
    <cellStyle name="Remarque 2 6 2 16" xfId="36795"/>
    <cellStyle name="Remarque 2 6 2 17" xfId="36796"/>
    <cellStyle name="Remarque 2 6 2 18" xfId="36797"/>
    <cellStyle name="Remarque 2 6 2 19" xfId="36798"/>
    <cellStyle name="Remarque 2 6 2 2" xfId="36799"/>
    <cellStyle name="Remarque 2 6 2 2 2" xfId="36800"/>
    <cellStyle name="Remarque 2 6 2 2_note 2_FTAResultat" xfId="36801"/>
    <cellStyle name="Remarque 2 6 2 20" xfId="36802"/>
    <cellStyle name="Remarque 2 6 2 21" xfId="36803"/>
    <cellStyle name="Remarque 2 6 2 22" xfId="36804"/>
    <cellStyle name="Remarque 2 6 2 3" xfId="36805"/>
    <cellStyle name="Remarque 2 6 2 3 2" xfId="36806"/>
    <cellStyle name="Remarque 2 6 2 3_note 2_FTAResultat" xfId="36807"/>
    <cellStyle name="Remarque 2 6 2 4" xfId="36808"/>
    <cellStyle name="Remarque 2 6 2 4 2" xfId="36809"/>
    <cellStyle name="Remarque 2 6 2 4_note 2_FTAResultat" xfId="36810"/>
    <cellStyle name="Remarque 2 6 2 5" xfId="36811"/>
    <cellStyle name="Remarque 2 6 2 5 2" xfId="36812"/>
    <cellStyle name="Remarque 2 6 2 6" xfId="36813"/>
    <cellStyle name="Remarque 2 6 2 7" xfId="36814"/>
    <cellStyle name="Remarque 2 6 2 8" xfId="36815"/>
    <cellStyle name="Remarque 2 6 2 9" xfId="36816"/>
    <cellStyle name="Remarque 2 6 2_note 2_FTAResultat" xfId="36817"/>
    <cellStyle name="Remarque 2 6 20" xfId="36818"/>
    <cellStyle name="Remarque 2 6 21" xfId="36819"/>
    <cellStyle name="Remarque 2 6 22" xfId="36820"/>
    <cellStyle name="Remarque 2 6 23" xfId="36821"/>
    <cellStyle name="Remarque 2 6 24" xfId="36822"/>
    <cellStyle name="Remarque 2 6 25" xfId="36823"/>
    <cellStyle name="Remarque 2 6 3" xfId="36824"/>
    <cellStyle name="Remarque 2 6 3 10" xfId="36825"/>
    <cellStyle name="Remarque 2 6 3 11" xfId="36826"/>
    <cellStyle name="Remarque 2 6 3 12" xfId="36827"/>
    <cellStyle name="Remarque 2 6 3 13" xfId="36828"/>
    <cellStyle name="Remarque 2 6 3 14" xfId="36829"/>
    <cellStyle name="Remarque 2 6 3 15" xfId="36830"/>
    <cellStyle name="Remarque 2 6 3 16" xfId="36831"/>
    <cellStyle name="Remarque 2 6 3 17" xfId="36832"/>
    <cellStyle name="Remarque 2 6 3 18" xfId="36833"/>
    <cellStyle name="Remarque 2 6 3 19" xfId="36834"/>
    <cellStyle name="Remarque 2 6 3 2" xfId="36835"/>
    <cellStyle name="Remarque 2 6 3 2 2" xfId="36836"/>
    <cellStyle name="Remarque 2 6 3 2_note 2_FTAResultat" xfId="36837"/>
    <cellStyle name="Remarque 2 6 3 20" xfId="36838"/>
    <cellStyle name="Remarque 2 6 3 21" xfId="36839"/>
    <cellStyle name="Remarque 2 6 3 22" xfId="36840"/>
    <cellStyle name="Remarque 2 6 3 3" xfId="36841"/>
    <cellStyle name="Remarque 2 6 3 3 2" xfId="36842"/>
    <cellStyle name="Remarque 2 6 3 3_note 2_FTAResultat" xfId="36843"/>
    <cellStyle name="Remarque 2 6 3 4" xfId="36844"/>
    <cellStyle name="Remarque 2 6 3 4 2" xfId="36845"/>
    <cellStyle name="Remarque 2 6 3 4_note 2_FTAResultat" xfId="36846"/>
    <cellStyle name="Remarque 2 6 3 5" xfId="36847"/>
    <cellStyle name="Remarque 2 6 3 5 2" xfId="36848"/>
    <cellStyle name="Remarque 2 6 3 6" xfId="36849"/>
    <cellStyle name="Remarque 2 6 3 7" xfId="36850"/>
    <cellStyle name="Remarque 2 6 3 8" xfId="36851"/>
    <cellStyle name="Remarque 2 6 3 9" xfId="36852"/>
    <cellStyle name="Remarque 2 6 3_note 2_FTAResultat" xfId="36853"/>
    <cellStyle name="Remarque 2 6 4" xfId="36854"/>
    <cellStyle name="Remarque 2 6 4 10" xfId="36855"/>
    <cellStyle name="Remarque 2 6 4 11" xfId="36856"/>
    <cellStyle name="Remarque 2 6 4 12" xfId="36857"/>
    <cellStyle name="Remarque 2 6 4 13" xfId="36858"/>
    <cellStyle name="Remarque 2 6 4 14" xfId="36859"/>
    <cellStyle name="Remarque 2 6 4 15" xfId="36860"/>
    <cellStyle name="Remarque 2 6 4 16" xfId="36861"/>
    <cellStyle name="Remarque 2 6 4 17" xfId="36862"/>
    <cellStyle name="Remarque 2 6 4 18" xfId="36863"/>
    <cellStyle name="Remarque 2 6 4 19" xfId="36864"/>
    <cellStyle name="Remarque 2 6 4 2" xfId="36865"/>
    <cellStyle name="Remarque 2 6 4 2 2" xfId="36866"/>
    <cellStyle name="Remarque 2 6 4 2_note 2_FTAResultat" xfId="36867"/>
    <cellStyle name="Remarque 2 6 4 20" xfId="36868"/>
    <cellStyle name="Remarque 2 6 4 21" xfId="36869"/>
    <cellStyle name="Remarque 2 6 4 22" xfId="36870"/>
    <cellStyle name="Remarque 2 6 4 3" xfId="36871"/>
    <cellStyle name="Remarque 2 6 4 3 2" xfId="36872"/>
    <cellStyle name="Remarque 2 6 4 3_note 2_FTAResultat" xfId="36873"/>
    <cellStyle name="Remarque 2 6 4 4" xfId="36874"/>
    <cellStyle name="Remarque 2 6 4 4 2" xfId="36875"/>
    <cellStyle name="Remarque 2 6 4 4_note 2_FTAResultat" xfId="36876"/>
    <cellStyle name="Remarque 2 6 4 5" xfId="36877"/>
    <cellStyle name="Remarque 2 6 4 5 2" xfId="36878"/>
    <cellStyle name="Remarque 2 6 4 6" xfId="36879"/>
    <cellStyle name="Remarque 2 6 4 7" xfId="36880"/>
    <cellStyle name="Remarque 2 6 4 8" xfId="36881"/>
    <cellStyle name="Remarque 2 6 4 9" xfId="36882"/>
    <cellStyle name="Remarque 2 6 4_note 2_FTAResultat" xfId="36883"/>
    <cellStyle name="Remarque 2 6 5" xfId="36884"/>
    <cellStyle name="Remarque 2 6 5 10" xfId="36885"/>
    <cellStyle name="Remarque 2 6 5 11" xfId="36886"/>
    <cellStyle name="Remarque 2 6 5 12" xfId="36887"/>
    <cellStyle name="Remarque 2 6 5 13" xfId="36888"/>
    <cellStyle name="Remarque 2 6 5 14" xfId="36889"/>
    <cellStyle name="Remarque 2 6 5 15" xfId="36890"/>
    <cellStyle name="Remarque 2 6 5 16" xfId="36891"/>
    <cellStyle name="Remarque 2 6 5 17" xfId="36892"/>
    <cellStyle name="Remarque 2 6 5 18" xfId="36893"/>
    <cellStyle name="Remarque 2 6 5 19" xfId="36894"/>
    <cellStyle name="Remarque 2 6 5 2" xfId="36895"/>
    <cellStyle name="Remarque 2 6 5 2 2" xfId="36896"/>
    <cellStyle name="Remarque 2 6 5 2_note 2_FTAResultat" xfId="36897"/>
    <cellStyle name="Remarque 2 6 5 20" xfId="36898"/>
    <cellStyle name="Remarque 2 6 5 21" xfId="36899"/>
    <cellStyle name="Remarque 2 6 5 22" xfId="36900"/>
    <cellStyle name="Remarque 2 6 5 3" xfId="36901"/>
    <cellStyle name="Remarque 2 6 5 3 2" xfId="36902"/>
    <cellStyle name="Remarque 2 6 5 3_note 2_FTAResultat" xfId="36903"/>
    <cellStyle name="Remarque 2 6 5 4" xfId="36904"/>
    <cellStyle name="Remarque 2 6 5 4 2" xfId="36905"/>
    <cellStyle name="Remarque 2 6 5 4_note 2_FTAResultat" xfId="36906"/>
    <cellStyle name="Remarque 2 6 5 5" xfId="36907"/>
    <cellStyle name="Remarque 2 6 5 5 2" xfId="36908"/>
    <cellStyle name="Remarque 2 6 5 6" xfId="36909"/>
    <cellStyle name="Remarque 2 6 5 7" xfId="36910"/>
    <cellStyle name="Remarque 2 6 5 8" xfId="36911"/>
    <cellStyle name="Remarque 2 6 5 9" xfId="36912"/>
    <cellStyle name="Remarque 2 6 5_note 2_FTAResultat" xfId="36913"/>
    <cellStyle name="Remarque 2 6 6" xfId="36914"/>
    <cellStyle name="Remarque 2 6 6 2" xfId="36915"/>
    <cellStyle name="Remarque 2 6 6_note 2_FTAResultat" xfId="36916"/>
    <cellStyle name="Remarque 2 6 7" xfId="36917"/>
    <cellStyle name="Remarque 2 6 7 2" xfId="36918"/>
    <cellStyle name="Remarque 2 6 7_note 2_FTAResultat" xfId="36919"/>
    <cellStyle name="Remarque 2 6 8" xfId="36920"/>
    <cellStyle name="Remarque 2 6 8 2" xfId="36921"/>
    <cellStyle name="Remarque 2 6 8_note 2_FTAResultat" xfId="36922"/>
    <cellStyle name="Remarque 2 6 9" xfId="36923"/>
    <cellStyle name="Remarque 2 6 9 2" xfId="36924"/>
    <cellStyle name="Remarque 2 6_note 2_FTAResultat" xfId="36925"/>
    <cellStyle name="Remarque 2 7" xfId="36926"/>
    <cellStyle name="Remarque 2 7 10" xfId="36927"/>
    <cellStyle name="Remarque 2 7 11" xfId="36928"/>
    <cellStyle name="Remarque 2 7 12" xfId="36929"/>
    <cellStyle name="Remarque 2 7 13" xfId="36930"/>
    <cellStyle name="Remarque 2 7 14" xfId="36931"/>
    <cellStyle name="Remarque 2 7 15" xfId="36932"/>
    <cellStyle name="Remarque 2 7 16" xfId="36933"/>
    <cellStyle name="Remarque 2 7 17" xfId="36934"/>
    <cellStyle name="Remarque 2 7 18" xfId="36935"/>
    <cellStyle name="Remarque 2 7 19" xfId="36936"/>
    <cellStyle name="Remarque 2 7 2" xfId="36937"/>
    <cellStyle name="Remarque 2 7 2 10" xfId="36938"/>
    <cellStyle name="Remarque 2 7 2 11" xfId="36939"/>
    <cellStyle name="Remarque 2 7 2 12" xfId="36940"/>
    <cellStyle name="Remarque 2 7 2 13" xfId="36941"/>
    <cellStyle name="Remarque 2 7 2 14" xfId="36942"/>
    <cellStyle name="Remarque 2 7 2 15" xfId="36943"/>
    <cellStyle name="Remarque 2 7 2 16" xfId="36944"/>
    <cellStyle name="Remarque 2 7 2 17" xfId="36945"/>
    <cellStyle name="Remarque 2 7 2 18" xfId="36946"/>
    <cellStyle name="Remarque 2 7 2 19" xfId="36947"/>
    <cellStyle name="Remarque 2 7 2 2" xfId="36948"/>
    <cellStyle name="Remarque 2 7 2 2 2" xfId="36949"/>
    <cellStyle name="Remarque 2 7 2 2_note 2_FTAResultat" xfId="36950"/>
    <cellStyle name="Remarque 2 7 2 20" xfId="36951"/>
    <cellStyle name="Remarque 2 7 2 21" xfId="36952"/>
    <cellStyle name="Remarque 2 7 2 22" xfId="36953"/>
    <cellStyle name="Remarque 2 7 2 3" xfId="36954"/>
    <cellStyle name="Remarque 2 7 2 3 2" xfId="36955"/>
    <cellStyle name="Remarque 2 7 2 3_note 2_FTAResultat" xfId="36956"/>
    <cellStyle name="Remarque 2 7 2 4" xfId="36957"/>
    <cellStyle name="Remarque 2 7 2 4 2" xfId="36958"/>
    <cellStyle name="Remarque 2 7 2 4_note 2_FTAResultat" xfId="36959"/>
    <cellStyle name="Remarque 2 7 2 5" xfId="36960"/>
    <cellStyle name="Remarque 2 7 2 5 2" xfId="36961"/>
    <cellStyle name="Remarque 2 7 2 6" xfId="36962"/>
    <cellStyle name="Remarque 2 7 2 7" xfId="36963"/>
    <cellStyle name="Remarque 2 7 2 8" xfId="36964"/>
    <cellStyle name="Remarque 2 7 2 9" xfId="36965"/>
    <cellStyle name="Remarque 2 7 2_note 2_FTAResultat" xfId="36966"/>
    <cellStyle name="Remarque 2 7 20" xfId="36967"/>
    <cellStyle name="Remarque 2 7 21" xfId="36968"/>
    <cellStyle name="Remarque 2 7 22" xfId="36969"/>
    <cellStyle name="Remarque 2 7 23" xfId="36970"/>
    <cellStyle name="Remarque 2 7 24" xfId="36971"/>
    <cellStyle name="Remarque 2 7 25" xfId="36972"/>
    <cellStyle name="Remarque 2 7 3" xfId="36973"/>
    <cellStyle name="Remarque 2 7 3 10" xfId="36974"/>
    <cellStyle name="Remarque 2 7 3 11" xfId="36975"/>
    <cellStyle name="Remarque 2 7 3 12" xfId="36976"/>
    <cellStyle name="Remarque 2 7 3 13" xfId="36977"/>
    <cellStyle name="Remarque 2 7 3 14" xfId="36978"/>
    <cellStyle name="Remarque 2 7 3 15" xfId="36979"/>
    <cellStyle name="Remarque 2 7 3 16" xfId="36980"/>
    <cellStyle name="Remarque 2 7 3 17" xfId="36981"/>
    <cellStyle name="Remarque 2 7 3 18" xfId="36982"/>
    <cellStyle name="Remarque 2 7 3 19" xfId="36983"/>
    <cellStyle name="Remarque 2 7 3 2" xfId="36984"/>
    <cellStyle name="Remarque 2 7 3 2 2" xfId="36985"/>
    <cellStyle name="Remarque 2 7 3 2_note 2_FTAResultat" xfId="36986"/>
    <cellStyle name="Remarque 2 7 3 20" xfId="36987"/>
    <cellStyle name="Remarque 2 7 3 21" xfId="36988"/>
    <cellStyle name="Remarque 2 7 3 22" xfId="36989"/>
    <cellStyle name="Remarque 2 7 3 3" xfId="36990"/>
    <cellStyle name="Remarque 2 7 3 3 2" xfId="36991"/>
    <cellStyle name="Remarque 2 7 3 3_note 2_FTAResultat" xfId="36992"/>
    <cellStyle name="Remarque 2 7 3 4" xfId="36993"/>
    <cellStyle name="Remarque 2 7 3 4 2" xfId="36994"/>
    <cellStyle name="Remarque 2 7 3 4_note 2_FTAResultat" xfId="36995"/>
    <cellStyle name="Remarque 2 7 3 5" xfId="36996"/>
    <cellStyle name="Remarque 2 7 3 5 2" xfId="36997"/>
    <cellStyle name="Remarque 2 7 3 6" xfId="36998"/>
    <cellStyle name="Remarque 2 7 3 7" xfId="36999"/>
    <cellStyle name="Remarque 2 7 3 8" xfId="37000"/>
    <cellStyle name="Remarque 2 7 3 9" xfId="37001"/>
    <cellStyle name="Remarque 2 7 3_note 2_FTAResultat" xfId="37002"/>
    <cellStyle name="Remarque 2 7 4" xfId="37003"/>
    <cellStyle name="Remarque 2 7 4 10" xfId="37004"/>
    <cellStyle name="Remarque 2 7 4 11" xfId="37005"/>
    <cellStyle name="Remarque 2 7 4 12" xfId="37006"/>
    <cellStyle name="Remarque 2 7 4 13" xfId="37007"/>
    <cellStyle name="Remarque 2 7 4 14" xfId="37008"/>
    <cellStyle name="Remarque 2 7 4 15" xfId="37009"/>
    <cellStyle name="Remarque 2 7 4 16" xfId="37010"/>
    <cellStyle name="Remarque 2 7 4 17" xfId="37011"/>
    <cellStyle name="Remarque 2 7 4 18" xfId="37012"/>
    <cellStyle name="Remarque 2 7 4 19" xfId="37013"/>
    <cellStyle name="Remarque 2 7 4 2" xfId="37014"/>
    <cellStyle name="Remarque 2 7 4 2 2" xfId="37015"/>
    <cellStyle name="Remarque 2 7 4 2_note 2_FTAResultat" xfId="37016"/>
    <cellStyle name="Remarque 2 7 4 20" xfId="37017"/>
    <cellStyle name="Remarque 2 7 4 21" xfId="37018"/>
    <cellStyle name="Remarque 2 7 4 22" xfId="37019"/>
    <cellStyle name="Remarque 2 7 4 3" xfId="37020"/>
    <cellStyle name="Remarque 2 7 4 3 2" xfId="37021"/>
    <cellStyle name="Remarque 2 7 4 3_note 2_FTAResultat" xfId="37022"/>
    <cellStyle name="Remarque 2 7 4 4" xfId="37023"/>
    <cellStyle name="Remarque 2 7 4 4 2" xfId="37024"/>
    <cellStyle name="Remarque 2 7 4 4_note 2_FTAResultat" xfId="37025"/>
    <cellStyle name="Remarque 2 7 4 5" xfId="37026"/>
    <cellStyle name="Remarque 2 7 4 5 2" xfId="37027"/>
    <cellStyle name="Remarque 2 7 4 6" xfId="37028"/>
    <cellStyle name="Remarque 2 7 4 7" xfId="37029"/>
    <cellStyle name="Remarque 2 7 4 8" xfId="37030"/>
    <cellStyle name="Remarque 2 7 4 9" xfId="37031"/>
    <cellStyle name="Remarque 2 7 4_note 2_FTAResultat" xfId="37032"/>
    <cellStyle name="Remarque 2 7 5" xfId="37033"/>
    <cellStyle name="Remarque 2 7 5 10" xfId="37034"/>
    <cellStyle name="Remarque 2 7 5 11" xfId="37035"/>
    <cellStyle name="Remarque 2 7 5 12" xfId="37036"/>
    <cellStyle name="Remarque 2 7 5 13" xfId="37037"/>
    <cellStyle name="Remarque 2 7 5 14" xfId="37038"/>
    <cellStyle name="Remarque 2 7 5 15" xfId="37039"/>
    <cellStyle name="Remarque 2 7 5 16" xfId="37040"/>
    <cellStyle name="Remarque 2 7 5 17" xfId="37041"/>
    <cellStyle name="Remarque 2 7 5 18" xfId="37042"/>
    <cellStyle name="Remarque 2 7 5 19" xfId="37043"/>
    <cellStyle name="Remarque 2 7 5 2" xfId="37044"/>
    <cellStyle name="Remarque 2 7 5 2 2" xfId="37045"/>
    <cellStyle name="Remarque 2 7 5 2_note 2_FTAResultat" xfId="37046"/>
    <cellStyle name="Remarque 2 7 5 20" xfId="37047"/>
    <cellStyle name="Remarque 2 7 5 21" xfId="37048"/>
    <cellStyle name="Remarque 2 7 5 22" xfId="37049"/>
    <cellStyle name="Remarque 2 7 5 3" xfId="37050"/>
    <cellStyle name="Remarque 2 7 5 3 2" xfId="37051"/>
    <cellStyle name="Remarque 2 7 5 3_note 2_FTAResultat" xfId="37052"/>
    <cellStyle name="Remarque 2 7 5 4" xfId="37053"/>
    <cellStyle name="Remarque 2 7 5 4 2" xfId="37054"/>
    <cellStyle name="Remarque 2 7 5 4_note 2_FTAResultat" xfId="37055"/>
    <cellStyle name="Remarque 2 7 5 5" xfId="37056"/>
    <cellStyle name="Remarque 2 7 5 5 2" xfId="37057"/>
    <cellStyle name="Remarque 2 7 5 6" xfId="37058"/>
    <cellStyle name="Remarque 2 7 5 7" xfId="37059"/>
    <cellStyle name="Remarque 2 7 5 8" xfId="37060"/>
    <cellStyle name="Remarque 2 7 5 9" xfId="37061"/>
    <cellStyle name="Remarque 2 7 5_note 2_FTAResultat" xfId="37062"/>
    <cellStyle name="Remarque 2 7 6" xfId="37063"/>
    <cellStyle name="Remarque 2 7 6 2" xfId="37064"/>
    <cellStyle name="Remarque 2 7 6_note 2_FTAResultat" xfId="37065"/>
    <cellStyle name="Remarque 2 7 7" xfId="37066"/>
    <cellStyle name="Remarque 2 7 7 2" xfId="37067"/>
    <cellStyle name="Remarque 2 7 7_note 2_FTAResultat" xfId="37068"/>
    <cellStyle name="Remarque 2 7 8" xfId="37069"/>
    <cellStyle name="Remarque 2 7 8 2" xfId="37070"/>
    <cellStyle name="Remarque 2 7 8_note 2_FTAResultat" xfId="37071"/>
    <cellStyle name="Remarque 2 7 9" xfId="37072"/>
    <cellStyle name="Remarque 2 7 9 2" xfId="37073"/>
    <cellStyle name="Remarque 2 7_note 2_FTAResultat" xfId="37074"/>
    <cellStyle name="Remarque 2 8" xfId="37075"/>
    <cellStyle name="Remarque 2 8 10" xfId="37076"/>
    <cellStyle name="Remarque 2 8 11" xfId="37077"/>
    <cellStyle name="Remarque 2 8 12" xfId="37078"/>
    <cellStyle name="Remarque 2 8 13" xfId="37079"/>
    <cellStyle name="Remarque 2 8 14" xfId="37080"/>
    <cellStyle name="Remarque 2 8 15" xfId="37081"/>
    <cellStyle name="Remarque 2 8 16" xfId="37082"/>
    <cellStyle name="Remarque 2 8 17" xfId="37083"/>
    <cellStyle name="Remarque 2 8 18" xfId="37084"/>
    <cellStyle name="Remarque 2 8 19" xfId="37085"/>
    <cellStyle name="Remarque 2 8 2" xfId="37086"/>
    <cellStyle name="Remarque 2 8 2 10" xfId="37087"/>
    <cellStyle name="Remarque 2 8 2 11" xfId="37088"/>
    <cellStyle name="Remarque 2 8 2 12" xfId="37089"/>
    <cellStyle name="Remarque 2 8 2 13" xfId="37090"/>
    <cellStyle name="Remarque 2 8 2 14" xfId="37091"/>
    <cellStyle name="Remarque 2 8 2 15" xfId="37092"/>
    <cellStyle name="Remarque 2 8 2 16" xfId="37093"/>
    <cellStyle name="Remarque 2 8 2 17" xfId="37094"/>
    <cellStyle name="Remarque 2 8 2 18" xfId="37095"/>
    <cellStyle name="Remarque 2 8 2 19" xfId="37096"/>
    <cellStyle name="Remarque 2 8 2 2" xfId="37097"/>
    <cellStyle name="Remarque 2 8 2 2 2" xfId="37098"/>
    <cellStyle name="Remarque 2 8 2 2_note 2_FTAResultat" xfId="37099"/>
    <cellStyle name="Remarque 2 8 2 20" xfId="37100"/>
    <cellStyle name="Remarque 2 8 2 21" xfId="37101"/>
    <cellStyle name="Remarque 2 8 2 22" xfId="37102"/>
    <cellStyle name="Remarque 2 8 2 3" xfId="37103"/>
    <cellStyle name="Remarque 2 8 2 3 2" xfId="37104"/>
    <cellStyle name="Remarque 2 8 2 3_note 2_FTAResultat" xfId="37105"/>
    <cellStyle name="Remarque 2 8 2 4" xfId="37106"/>
    <cellStyle name="Remarque 2 8 2 4 2" xfId="37107"/>
    <cellStyle name="Remarque 2 8 2 4_note 2_FTAResultat" xfId="37108"/>
    <cellStyle name="Remarque 2 8 2 5" xfId="37109"/>
    <cellStyle name="Remarque 2 8 2 5 2" xfId="37110"/>
    <cellStyle name="Remarque 2 8 2 6" xfId="37111"/>
    <cellStyle name="Remarque 2 8 2 7" xfId="37112"/>
    <cellStyle name="Remarque 2 8 2 8" xfId="37113"/>
    <cellStyle name="Remarque 2 8 2 9" xfId="37114"/>
    <cellStyle name="Remarque 2 8 2_note 2_FTAResultat" xfId="37115"/>
    <cellStyle name="Remarque 2 8 20" xfId="37116"/>
    <cellStyle name="Remarque 2 8 21" xfId="37117"/>
    <cellStyle name="Remarque 2 8 22" xfId="37118"/>
    <cellStyle name="Remarque 2 8 23" xfId="37119"/>
    <cellStyle name="Remarque 2 8 24" xfId="37120"/>
    <cellStyle name="Remarque 2 8 3" xfId="37121"/>
    <cellStyle name="Remarque 2 8 3 10" xfId="37122"/>
    <cellStyle name="Remarque 2 8 3 11" xfId="37123"/>
    <cellStyle name="Remarque 2 8 3 12" xfId="37124"/>
    <cellStyle name="Remarque 2 8 3 13" xfId="37125"/>
    <cellStyle name="Remarque 2 8 3 14" xfId="37126"/>
    <cellStyle name="Remarque 2 8 3 15" xfId="37127"/>
    <cellStyle name="Remarque 2 8 3 16" xfId="37128"/>
    <cellStyle name="Remarque 2 8 3 17" xfId="37129"/>
    <cellStyle name="Remarque 2 8 3 18" xfId="37130"/>
    <cellStyle name="Remarque 2 8 3 19" xfId="37131"/>
    <cellStyle name="Remarque 2 8 3 2" xfId="37132"/>
    <cellStyle name="Remarque 2 8 3 2 2" xfId="37133"/>
    <cellStyle name="Remarque 2 8 3 2_note 2_FTAResultat" xfId="37134"/>
    <cellStyle name="Remarque 2 8 3 20" xfId="37135"/>
    <cellStyle name="Remarque 2 8 3 21" xfId="37136"/>
    <cellStyle name="Remarque 2 8 3 22" xfId="37137"/>
    <cellStyle name="Remarque 2 8 3 3" xfId="37138"/>
    <cellStyle name="Remarque 2 8 3 3 2" xfId="37139"/>
    <cellStyle name="Remarque 2 8 3 3_note 2_FTAResultat" xfId="37140"/>
    <cellStyle name="Remarque 2 8 3 4" xfId="37141"/>
    <cellStyle name="Remarque 2 8 3 4 2" xfId="37142"/>
    <cellStyle name="Remarque 2 8 3 4_note 2_FTAResultat" xfId="37143"/>
    <cellStyle name="Remarque 2 8 3 5" xfId="37144"/>
    <cellStyle name="Remarque 2 8 3 5 2" xfId="37145"/>
    <cellStyle name="Remarque 2 8 3 6" xfId="37146"/>
    <cellStyle name="Remarque 2 8 3 7" xfId="37147"/>
    <cellStyle name="Remarque 2 8 3 8" xfId="37148"/>
    <cellStyle name="Remarque 2 8 3 9" xfId="37149"/>
    <cellStyle name="Remarque 2 8 3_note 2_FTAResultat" xfId="37150"/>
    <cellStyle name="Remarque 2 8 4" xfId="37151"/>
    <cellStyle name="Remarque 2 8 4 10" xfId="37152"/>
    <cellStyle name="Remarque 2 8 4 11" xfId="37153"/>
    <cellStyle name="Remarque 2 8 4 12" xfId="37154"/>
    <cellStyle name="Remarque 2 8 4 13" xfId="37155"/>
    <cellStyle name="Remarque 2 8 4 14" xfId="37156"/>
    <cellStyle name="Remarque 2 8 4 15" xfId="37157"/>
    <cellStyle name="Remarque 2 8 4 16" xfId="37158"/>
    <cellStyle name="Remarque 2 8 4 17" xfId="37159"/>
    <cellStyle name="Remarque 2 8 4 18" xfId="37160"/>
    <cellStyle name="Remarque 2 8 4 19" xfId="37161"/>
    <cellStyle name="Remarque 2 8 4 2" xfId="37162"/>
    <cellStyle name="Remarque 2 8 4 2 2" xfId="37163"/>
    <cellStyle name="Remarque 2 8 4 2_note 2_FTAResultat" xfId="37164"/>
    <cellStyle name="Remarque 2 8 4 20" xfId="37165"/>
    <cellStyle name="Remarque 2 8 4 21" xfId="37166"/>
    <cellStyle name="Remarque 2 8 4 22" xfId="37167"/>
    <cellStyle name="Remarque 2 8 4 3" xfId="37168"/>
    <cellStyle name="Remarque 2 8 4 3 2" xfId="37169"/>
    <cellStyle name="Remarque 2 8 4 3_note 2_FTAResultat" xfId="37170"/>
    <cellStyle name="Remarque 2 8 4 4" xfId="37171"/>
    <cellStyle name="Remarque 2 8 4 4 2" xfId="37172"/>
    <cellStyle name="Remarque 2 8 4 4_note 2_FTAResultat" xfId="37173"/>
    <cellStyle name="Remarque 2 8 4 5" xfId="37174"/>
    <cellStyle name="Remarque 2 8 4 5 2" xfId="37175"/>
    <cellStyle name="Remarque 2 8 4 6" xfId="37176"/>
    <cellStyle name="Remarque 2 8 4 7" xfId="37177"/>
    <cellStyle name="Remarque 2 8 4 8" xfId="37178"/>
    <cellStyle name="Remarque 2 8 4 9" xfId="37179"/>
    <cellStyle name="Remarque 2 8 4_note 2_FTAResultat" xfId="37180"/>
    <cellStyle name="Remarque 2 8 5" xfId="37181"/>
    <cellStyle name="Remarque 2 8 5 10" xfId="37182"/>
    <cellStyle name="Remarque 2 8 5 11" xfId="37183"/>
    <cellStyle name="Remarque 2 8 5 12" xfId="37184"/>
    <cellStyle name="Remarque 2 8 5 13" xfId="37185"/>
    <cellStyle name="Remarque 2 8 5 14" xfId="37186"/>
    <cellStyle name="Remarque 2 8 5 15" xfId="37187"/>
    <cellStyle name="Remarque 2 8 5 16" xfId="37188"/>
    <cellStyle name="Remarque 2 8 5 17" xfId="37189"/>
    <cellStyle name="Remarque 2 8 5 18" xfId="37190"/>
    <cellStyle name="Remarque 2 8 5 19" xfId="37191"/>
    <cellStyle name="Remarque 2 8 5 2" xfId="37192"/>
    <cellStyle name="Remarque 2 8 5 2 2" xfId="37193"/>
    <cellStyle name="Remarque 2 8 5 2_note 2_FTAResultat" xfId="37194"/>
    <cellStyle name="Remarque 2 8 5 20" xfId="37195"/>
    <cellStyle name="Remarque 2 8 5 21" xfId="37196"/>
    <cellStyle name="Remarque 2 8 5 22" xfId="37197"/>
    <cellStyle name="Remarque 2 8 5 3" xfId="37198"/>
    <cellStyle name="Remarque 2 8 5 3 2" xfId="37199"/>
    <cellStyle name="Remarque 2 8 5 3_note 2_FTAResultat" xfId="37200"/>
    <cellStyle name="Remarque 2 8 5 4" xfId="37201"/>
    <cellStyle name="Remarque 2 8 5 4 2" xfId="37202"/>
    <cellStyle name="Remarque 2 8 5 4_note 2_FTAResultat" xfId="37203"/>
    <cellStyle name="Remarque 2 8 5 5" xfId="37204"/>
    <cellStyle name="Remarque 2 8 5 5 2" xfId="37205"/>
    <cellStyle name="Remarque 2 8 5 6" xfId="37206"/>
    <cellStyle name="Remarque 2 8 5 7" xfId="37207"/>
    <cellStyle name="Remarque 2 8 5 8" xfId="37208"/>
    <cellStyle name="Remarque 2 8 5 9" xfId="37209"/>
    <cellStyle name="Remarque 2 8 5_note 2_FTAResultat" xfId="37210"/>
    <cellStyle name="Remarque 2 8 6" xfId="37211"/>
    <cellStyle name="Remarque 2 8 6 2" xfId="37212"/>
    <cellStyle name="Remarque 2 8 6_note 2_FTAResultat" xfId="37213"/>
    <cellStyle name="Remarque 2 8 7" xfId="37214"/>
    <cellStyle name="Remarque 2 8 7 2" xfId="37215"/>
    <cellStyle name="Remarque 2 8 7_note 2_FTAResultat" xfId="37216"/>
    <cellStyle name="Remarque 2 8 8" xfId="37217"/>
    <cellStyle name="Remarque 2 8 8 2" xfId="37218"/>
    <cellStyle name="Remarque 2 8 8_note 2_FTAResultat" xfId="37219"/>
    <cellStyle name="Remarque 2 8 9" xfId="37220"/>
    <cellStyle name="Remarque 2 8 9 2" xfId="37221"/>
    <cellStyle name="Remarque 2 8_note 2_FTAResultat" xfId="37222"/>
    <cellStyle name="Remarque 2 9" xfId="37223"/>
    <cellStyle name="Remarque 2 9 10" xfId="37224"/>
    <cellStyle name="Remarque 2 9 11" xfId="37225"/>
    <cellStyle name="Remarque 2 9 12" xfId="37226"/>
    <cellStyle name="Remarque 2 9 13" xfId="37227"/>
    <cellStyle name="Remarque 2 9 14" xfId="37228"/>
    <cellStyle name="Remarque 2 9 15" xfId="37229"/>
    <cellStyle name="Remarque 2 9 16" xfId="37230"/>
    <cellStyle name="Remarque 2 9 17" xfId="37231"/>
    <cellStyle name="Remarque 2 9 18" xfId="37232"/>
    <cellStyle name="Remarque 2 9 19" xfId="37233"/>
    <cellStyle name="Remarque 2 9 2" xfId="37234"/>
    <cellStyle name="Remarque 2 9 2 2" xfId="37235"/>
    <cellStyle name="Remarque 2 9 2_note 2_FTAResultat" xfId="37236"/>
    <cellStyle name="Remarque 2 9 20" xfId="37237"/>
    <cellStyle name="Remarque 2 9 21" xfId="37238"/>
    <cellStyle name="Remarque 2 9 22" xfId="37239"/>
    <cellStyle name="Remarque 2 9 3" xfId="37240"/>
    <cellStyle name="Remarque 2 9 3 2" xfId="37241"/>
    <cellStyle name="Remarque 2 9 3_note 2_FTAResultat" xfId="37242"/>
    <cellStyle name="Remarque 2 9 4" xfId="37243"/>
    <cellStyle name="Remarque 2 9 4 2" xfId="37244"/>
    <cellStyle name="Remarque 2 9 4_note 2_FTAResultat" xfId="37245"/>
    <cellStyle name="Remarque 2 9 5" xfId="37246"/>
    <cellStyle name="Remarque 2 9 5 2" xfId="37247"/>
    <cellStyle name="Remarque 2 9 6" xfId="37248"/>
    <cellStyle name="Remarque 2 9 7" xfId="37249"/>
    <cellStyle name="Remarque 2 9 8" xfId="37250"/>
    <cellStyle name="Remarque 2 9 9" xfId="37251"/>
    <cellStyle name="Remarque 2 9_note 2_FTAResultat" xfId="37252"/>
    <cellStyle name="Remarque 2_note 2_FTAResultat" xfId="37253"/>
    <cellStyle name="Remarque 3" xfId="37254"/>
    <cellStyle name="Remarque 3 10" xfId="37255"/>
    <cellStyle name="Remarque 3 11" xfId="37256"/>
    <cellStyle name="Remarque 3 12" xfId="37257"/>
    <cellStyle name="Remarque 3 13" xfId="37258"/>
    <cellStyle name="Remarque 3 14" xfId="37259"/>
    <cellStyle name="Remarque 3 15" xfId="37260"/>
    <cellStyle name="Remarque 3 16" xfId="37261"/>
    <cellStyle name="Remarque 3 17" xfId="37262"/>
    <cellStyle name="Remarque 3 18" xfId="37263"/>
    <cellStyle name="Remarque 3 19" xfId="37264"/>
    <cellStyle name="Remarque 3 2" xfId="37265"/>
    <cellStyle name="Remarque 3 2 2" xfId="37266"/>
    <cellStyle name="Remarque 3 2_note 2_FTAResultat" xfId="37267"/>
    <cellStyle name="Remarque 3 20" xfId="37268"/>
    <cellStyle name="Remarque 3 21" xfId="37269"/>
    <cellStyle name="Remarque 3 22" xfId="37270"/>
    <cellStyle name="Remarque 3 3" xfId="37271"/>
    <cellStyle name="Remarque 3 3 2" xfId="37272"/>
    <cellStyle name="Remarque 3 3_note 2_FTAResultat" xfId="37273"/>
    <cellStyle name="Remarque 3 4" xfId="37274"/>
    <cellStyle name="Remarque 3 4 2" xfId="37275"/>
    <cellStyle name="Remarque 3 5" xfId="37276"/>
    <cellStyle name="Remarque 3 6" xfId="37277"/>
    <cellStyle name="Remarque 3 7" xfId="37278"/>
    <cellStyle name="Remarque 3 8" xfId="37279"/>
    <cellStyle name="Remarque 3 9" xfId="37280"/>
    <cellStyle name="Remarque 3_note 2_FTAResultat" xfId="37281"/>
    <cellStyle name="Remarque 4" xfId="37282"/>
    <cellStyle name="Remarque 5" xfId="37283"/>
    <cellStyle name="Remarque 6" xfId="37284"/>
    <cellStyle name="Remarque 7" xfId="37285"/>
    <cellStyle name="Remarque 8" xfId="37286"/>
    <cellStyle name="Remarque 9" xfId="37287"/>
    <cellStyle name="Remarque_2.1  NEW FTA passage prés BIS" xfId="37288"/>
    <cellStyle name="results" xfId="37289"/>
    <cellStyle name="results 2" xfId="37290"/>
    <cellStyle name="results_note 2_FTAResultat" xfId="37291"/>
    <cellStyle name="Right" xfId="37292"/>
    <cellStyle name="Right 2" xfId="37293"/>
    <cellStyle name="Right_note 2_FTAResultat" xfId="37294"/>
    <cellStyle name="RightNumber" xfId="37295"/>
    <cellStyle name="RightNumber 2" xfId="37296"/>
    <cellStyle name="RightNumber_note 2_FTAResultat" xfId="37297"/>
    <cellStyle name="rouge" xfId="37298"/>
    <cellStyle name="RoundingPrecision_Avg_BS " xfId="37299"/>
    <cellStyle name="Row_Number" xfId="4"/>
    <cellStyle name="Run.Me" xfId="37300"/>
    <cellStyle name="Run.Me 10" xfId="37301"/>
    <cellStyle name="Run.Me 10 2" xfId="37302"/>
    <cellStyle name="Run.Me 10_2.1  NEW FTA passage prés BIS" xfId="37303"/>
    <cellStyle name="Run.Me 11" xfId="37304"/>
    <cellStyle name="Run.Me 11 2" xfId="37305"/>
    <cellStyle name="Run.Me 11_2.1  NEW FTA passage prés BIS" xfId="37306"/>
    <cellStyle name="Run.Me 12" xfId="37307"/>
    <cellStyle name="Run.Me 12 2" xfId="37308"/>
    <cellStyle name="Run.Me 12_2.1  NEW FTA passage prés BIS" xfId="37309"/>
    <cellStyle name="Run.Me 13" xfId="37310"/>
    <cellStyle name="Run.Me 13 2" xfId="37311"/>
    <cellStyle name="Run.Me 13_2.1  NEW FTA passage prés BIS" xfId="37312"/>
    <cellStyle name="Run.Me 14" xfId="37313"/>
    <cellStyle name="Run.Me 14 2" xfId="37314"/>
    <cellStyle name="Run.Me 14_2.1  NEW FTA passage prés BIS" xfId="37315"/>
    <cellStyle name="Run.Me 15" xfId="37316"/>
    <cellStyle name="Run.Me 15 2" xfId="37317"/>
    <cellStyle name="Run.Me 15_2.1  NEW FTA passage prés BIS" xfId="37318"/>
    <cellStyle name="Run.Me 16" xfId="37319"/>
    <cellStyle name="Run.Me 17" xfId="37320"/>
    <cellStyle name="Run.Me 18" xfId="37321"/>
    <cellStyle name="Run.Me 19" xfId="37322"/>
    <cellStyle name="Run.Me 2" xfId="37323"/>
    <cellStyle name="Run.Me 2 10" xfId="37324"/>
    <cellStyle name="Run.Me 2 10 2" xfId="37325"/>
    <cellStyle name="Run.Me 2 11" xfId="37326"/>
    <cellStyle name="Run.Me 2 12" xfId="37327"/>
    <cellStyle name="Run.Me 2 13" xfId="37328"/>
    <cellStyle name="Run.Me 2 14" xfId="37329"/>
    <cellStyle name="Run.Me 2 15" xfId="37330"/>
    <cellStyle name="Run.Me 2 16" xfId="37331"/>
    <cellStyle name="Run.Me 2 17" xfId="37332"/>
    <cellStyle name="Run.Me 2 18" xfId="37333"/>
    <cellStyle name="Run.Me 2 19" xfId="37334"/>
    <cellStyle name="Run.Me 2 2" xfId="37335"/>
    <cellStyle name="Run.Me 2 2 10" xfId="37336"/>
    <cellStyle name="Run.Me 2 2 11" xfId="37337"/>
    <cellStyle name="Run.Me 2 2 12" xfId="37338"/>
    <cellStyle name="Run.Me 2 2 13" xfId="37339"/>
    <cellStyle name="Run.Me 2 2 14" xfId="37340"/>
    <cellStyle name="Run.Me 2 2 15" xfId="37341"/>
    <cellStyle name="Run.Me 2 2 16" xfId="37342"/>
    <cellStyle name="Run.Me 2 2 17" xfId="37343"/>
    <cellStyle name="Run.Me 2 2 18" xfId="37344"/>
    <cellStyle name="Run.Me 2 2 2" xfId="37345"/>
    <cellStyle name="Run.Me 2 2 2 2" xfId="37346"/>
    <cellStyle name="Run.Me 2 2 2_note 2_FTAResultat" xfId="37347"/>
    <cellStyle name="Run.Me 2 2 3" xfId="37348"/>
    <cellStyle name="Run.Me 2 2 3 2" xfId="37349"/>
    <cellStyle name="Run.Me 2 2 3_note 2_FTAResultat" xfId="37350"/>
    <cellStyle name="Run.Me 2 2 4" xfId="37351"/>
    <cellStyle name="Run.Me 2 2 4 2" xfId="37352"/>
    <cellStyle name="Run.Me 2 2 4_note 2_FTAResultat" xfId="37353"/>
    <cellStyle name="Run.Me 2 2 5" xfId="37354"/>
    <cellStyle name="Run.Me 2 2 5 2" xfId="37355"/>
    <cellStyle name="Run.Me 2 2 6" xfId="37356"/>
    <cellStyle name="Run.Me 2 2 7" xfId="37357"/>
    <cellStyle name="Run.Me 2 2 8" xfId="37358"/>
    <cellStyle name="Run.Me 2 2 9" xfId="37359"/>
    <cellStyle name="Run.Me 2 2_2.1  NEW FTA passage prés BIS" xfId="37360"/>
    <cellStyle name="Run.Me 2 20" xfId="37361"/>
    <cellStyle name="Run.Me 2 21" xfId="37362"/>
    <cellStyle name="Run.Me 2 22" xfId="37363"/>
    <cellStyle name="Run.Me 2 23" xfId="37364"/>
    <cellStyle name="Run.Me 2 24" xfId="37365"/>
    <cellStyle name="Run.Me 2 3" xfId="37366"/>
    <cellStyle name="Run.Me 2 3 10" xfId="37367"/>
    <cellStyle name="Run.Me 2 3 11" xfId="37368"/>
    <cellStyle name="Run.Me 2 3 12" xfId="37369"/>
    <cellStyle name="Run.Me 2 3 13" xfId="37370"/>
    <cellStyle name="Run.Me 2 3 14" xfId="37371"/>
    <cellStyle name="Run.Me 2 3 15" xfId="37372"/>
    <cellStyle name="Run.Me 2 3 16" xfId="37373"/>
    <cellStyle name="Run.Me 2 3 17" xfId="37374"/>
    <cellStyle name="Run.Me 2 3 18" xfId="37375"/>
    <cellStyle name="Run.Me 2 3 2" xfId="37376"/>
    <cellStyle name="Run.Me 2 3 2 2" xfId="37377"/>
    <cellStyle name="Run.Me 2 3 2_note 2_FTAResultat" xfId="37378"/>
    <cellStyle name="Run.Me 2 3 3" xfId="37379"/>
    <cellStyle name="Run.Me 2 3 3 2" xfId="37380"/>
    <cellStyle name="Run.Me 2 3 3_note 2_FTAResultat" xfId="37381"/>
    <cellStyle name="Run.Me 2 3 4" xfId="37382"/>
    <cellStyle name="Run.Me 2 3 4 2" xfId="37383"/>
    <cellStyle name="Run.Me 2 3 4_note 2_FTAResultat" xfId="37384"/>
    <cellStyle name="Run.Me 2 3 5" xfId="37385"/>
    <cellStyle name="Run.Me 2 3 5 2" xfId="37386"/>
    <cellStyle name="Run.Me 2 3 6" xfId="37387"/>
    <cellStyle name="Run.Me 2 3 7" xfId="37388"/>
    <cellStyle name="Run.Me 2 3 8" xfId="37389"/>
    <cellStyle name="Run.Me 2 3 9" xfId="37390"/>
    <cellStyle name="Run.Me 2 3_note 2_FTAResultat" xfId="37391"/>
    <cellStyle name="Run.Me 2 4" xfId="37392"/>
    <cellStyle name="Run.Me 2 4 10" xfId="37393"/>
    <cellStyle name="Run.Me 2 4 11" xfId="37394"/>
    <cellStyle name="Run.Me 2 4 12" xfId="37395"/>
    <cellStyle name="Run.Me 2 4 13" xfId="37396"/>
    <cellStyle name="Run.Me 2 4 14" xfId="37397"/>
    <cellStyle name="Run.Me 2 4 15" xfId="37398"/>
    <cellStyle name="Run.Me 2 4 16" xfId="37399"/>
    <cellStyle name="Run.Me 2 4 17" xfId="37400"/>
    <cellStyle name="Run.Me 2 4 18" xfId="37401"/>
    <cellStyle name="Run.Me 2 4 2" xfId="37402"/>
    <cellStyle name="Run.Me 2 4 2 2" xfId="37403"/>
    <cellStyle name="Run.Me 2 4 2_note 2_FTAResultat" xfId="37404"/>
    <cellStyle name="Run.Me 2 4 3" xfId="37405"/>
    <cellStyle name="Run.Me 2 4 3 2" xfId="37406"/>
    <cellStyle name="Run.Me 2 4 3_note 2_FTAResultat" xfId="37407"/>
    <cellStyle name="Run.Me 2 4 4" xfId="37408"/>
    <cellStyle name="Run.Me 2 4 4 2" xfId="37409"/>
    <cellStyle name="Run.Me 2 4 4_note 2_FTAResultat" xfId="37410"/>
    <cellStyle name="Run.Me 2 4 5" xfId="37411"/>
    <cellStyle name="Run.Me 2 4 5 2" xfId="37412"/>
    <cellStyle name="Run.Me 2 4 6" xfId="37413"/>
    <cellStyle name="Run.Me 2 4 7" xfId="37414"/>
    <cellStyle name="Run.Me 2 4 8" xfId="37415"/>
    <cellStyle name="Run.Me 2 4 9" xfId="37416"/>
    <cellStyle name="Run.Me 2 4_note 2_FTAResultat" xfId="37417"/>
    <cellStyle name="Run.Me 2 5" xfId="37418"/>
    <cellStyle name="Run.Me 2 5 10" xfId="37419"/>
    <cellStyle name="Run.Me 2 5 11" xfId="37420"/>
    <cellStyle name="Run.Me 2 5 12" xfId="37421"/>
    <cellStyle name="Run.Me 2 5 13" xfId="37422"/>
    <cellStyle name="Run.Me 2 5 14" xfId="37423"/>
    <cellStyle name="Run.Me 2 5 15" xfId="37424"/>
    <cellStyle name="Run.Me 2 5 16" xfId="37425"/>
    <cellStyle name="Run.Me 2 5 17" xfId="37426"/>
    <cellStyle name="Run.Me 2 5 18" xfId="37427"/>
    <cellStyle name="Run.Me 2 5 2" xfId="37428"/>
    <cellStyle name="Run.Me 2 5 2 2" xfId="37429"/>
    <cellStyle name="Run.Me 2 5 2_note 2_FTAResultat" xfId="37430"/>
    <cellStyle name="Run.Me 2 5 3" xfId="37431"/>
    <cellStyle name="Run.Me 2 5 3 2" xfId="37432"/>
    <cellStyle name="Run.Me 2 5 3_note 2_FTAResultat" xfId="37433"/>
    <cellStyle name="Run.Me 2 5 4" xfId="37434"/>
    <cellStyle name="Run.Me 2 5 4 2" xfId="37435"/>
    <cellStyle name="Run.Me 2 5 4_note 2_FTAResultat" xfId="37436"/>
    <cellStyle name="Run.Me 2 5 5" xfId="37437"/>
    <cellStyle name="Run.Me 2 5 5 2" xfId="37438"/>
    <cellStyle name="Run.Me 2 5 6" xfId="37439"/>
    <cellStyle name="Run.Me 2 5 7" xfId="37440"/>
    <cellStyle name="Run.Me 2 5 8" xfId="37441"/>
    <cellStyle name="Run.Me 2 5 9" xfId="37442"/>
    <cellStyle name="Run.Me 2 5_note 2_FTAResultat" xfId="37443"/>
    <cellStyle name="Run.Me 2 6" xfId="37444"/>
    <cellStyle name="Run.Me 2 6 2" xfId="37445"/>
    <cellStyle name="Run.Me 2 6 3" xfId="37446"/>
    <cellStyle name="Run.Me 2 6 4" xfId="37447"/>
    <cellStyle name="Run.Me 2 6 5" xfId="37448"/>
    <cellStyle name="Run.Me 2 6_note 2_FTAResultat" xfId="37449"/>
    <cellStyle name="Run.Me 2 7" xfId="37450"/>
    <cellStyle name="Run.Me 2 7 2" xfId="37451"/>
    <cellStyle name="Run.Me 2 7_note 2_FTAResultat" xfId="37452"/>
    <cellStyle name="Run.Me 2 8" xfId="37453"/>
    <cellStyle name="Run.Me 2 8 2" xfId="37454"/>
    <cellStyle name="Run.Me 2 8_note 2_FTAResultat" xfId="37455"/>
    <cellStyle name="Run.Me 2 9" xfId="37456"/>
    <cellStyle name="Run.Me 2 9 2" xfId="37457"/>
    <cellStyle name="Run.Me 2 9_note 2_FTAResultat" xfId="37458"/>
    <cellStyle name="Run.Me 2_2.1  NEW FTA passage prés BIS" xfId="37459"/>
    <cellStyle name="Run.Me 3" xfId="37460"/>
    <cellStyle name="Run.Me 3 10" xfId="37461"/>
    <cellStyle name="Run.Me 3 10 2" xfId="37462"/>
    <cellStyle name="Run.Me 3 11" xfId="37463"/>
    <cellStyle name="Run.Me 3 12" xfId="37464"/>
    <cellStyle name="Run.Me 3 13" xfId="37465"/>
    <cellStyle name="Run.Me 3 14" xfId="37466"/>
    <cellStyle name="Run.Me 3 15" xfId="37467"/>
    <cellStyle name="Run.Me 3 16" xfId="37468"/>
    <cellStyle name="Run.Me 3 17" xfId="37469"/>
    <cellStyle name="Run.Me 3 18" xfId="37470"/>
    <cellStyle name="Run.Me 3 19" xfId="37471"/>
    <cellStyle name="Run.Me 3 2" xfId="37472"/>
    <cellStyle name="Run.Me 3 2 10" xfId="37473"/>
    <cellStyle name="Run.Me 3 2 11" xfId="37474"/>
    <cellStyle name="Run.Me 3 2 12" xfId="37475"/>
    <cellStyle name="Run.Me 3 2 13" xfId="37476"/>
    <cellStyle name="Run.Me 3 2 14" xfId="37477"/>
    <cellStyle name="Run.Me 3 2 15" xfId="37478"/>
    <cellStyle name="Run.Me 3 2 16" xfId="37479"/>
    <cellStyle name="Run.Me 3 2 17" xfId="37480"/>
    <cellStyle name="Run.Me 3 2 18" xfId="37481"/>
    <cellStyle name="Run.Me 3 2 2" xfId="37482"/>
    <cellStyle name="Run.Me 3 2 2 2" xfId="37483"/>
    <cellStyle name="Run.Me 3 2 2_note 2_FTAResultat" xfId="37484"/>
    <cellStyle name="Run.Me 3 2 3" xfId="37485"/>
    <cellStyle name="Run.Me 3 2 3 2" xfId="37486"/>
    <cellStyle name="Run.Me 3 2 3_note 2_FTAResultat" xfId="37487"/>
    <cellStyle name="Run.Me 3 2 4" xfId="37488"/>
    <cellStyle name="Run.Me 3 2 4 2" xfId="37489"/>
    <cellStyle name="Run.Me 3 2 4_note 2_FTAResultat" xfId="37490"/>
    <cellStyle name="Run.Me 3 2 5" xfId="37491"/>
    <cellStyle name="Run.Me 3 2 5 2" xfId="37492"/>
    <cellStyle name="Run.Me 3 2 6" xfId="37493"/>
    <cellStyle name="Run.Me 3 2 7" xfId="37494"/>
    <cellStyle name="Run.Me 3 2 8" xfId="37495"/>
    <cellStyle name="Run.Me 3 2 9" xfId="37496"/>
    <cellStyle name="Run.Me 3 2_2.1  NEW FTA passage prés BIS" xfId="37497"/>
    <cellStyle name="Run.Me 3 20" xfId="37498"/>
    <cellStyle name="Run.Me 3 21" xfId="37499"/>
    <cellStyle name="Run.Me 3 22" xfId="37500"/>
    <cellStyle name="Run.Me 3 23" xfId="37501"/>
    <cellStyle name="Run.Me 3 24" xfId="37502"/>
    <cellStyle name="Run.Me 3 3" xfId="37503"/>
    <cellStyle name="Run.Me 3 3 10" xfId="37504"/>
    <cellStyle name="Run.Me 3 3 11" xfId="37505"/>
    <cellStyle name="Run.Me 3 3 12" xfId="37506"/>
    <cellStyle name="Run.Me 3 3 13" xfId="37507"/>
    <cellStyle name="Run.Me 3 3 14" xfId="37508"/>
    <cellStyle name="Run.Me 3 3 15" xfId="37509"/>
    <cellStyle name="Run.Me 3 3 16" xfId="37510"/>
    <cellStyle name="Run.Me 3 3 17" xfId="37511"/>
    <cellStyle name="Run.Me 3 3 18" xfId="37512"/>
    <cellStyle name="Run.Me 3 3 2" xfId="37513"/>
    <cellStyle name="Run.Me 3 3 2 2" xfId="37514"/>
    <cellStyle name="Run.Me 3 3 2_note 2_FTAResultat" xfId="37515"/>
    <cellStyle name="Run.Me 3 3 3" xfId="37516"/>
    <cellStyle name="Run.Me 3 3 3 2" xfId="37517"/>
    <cellStyle name="Run.Me 3 3 3_note 2_FTAResultat" xfId="37518"/>
    <cellStyle name="Run.Me 3 3 4" xfId="37519"/>
    <cellStyle name="Run.Me 3 3 4 2" xfId="37520"/>
    <cellStyle name="Run.Me 3 3 4_note 2_FTAResultat" xfId="37521"/>
    <cellStyle name="Run.Me 3 3 5" xfId="37522"/>
    <cellStyle name="Run.Me 3 3 5 2" xfId="37523"/>
    <cellStyle name="Run.Me 3 3 6" xfId="37524"/>
    <cellStyle name="Run.Me 3 3 7" xfId="37525"/>
    <cellStyle name="Run.Me 3 3 8" xfId="37526"/>
    <cellStyle name="Run.Me 3 3 9" xfId="37527"/>
    <cellStyle name="Run.Me 3 3_note 2_FTAResultat" xfId="37528"/>
    <cellStyle name="Run.Me 3 4" xfId="37529"/>
    <cellStyle name="Run.Me 3 4 10" xfId="37530"/>
    <cellStyle name="Run.Me 3 4 11" xfId="37531"/>
    <cellStyle name="Run.Me 3 4 12" xfId="37532"/>
    <cellStyle name="Run.Me 3 4 13" xfId="37533"/>
    <cellStyle name="Run.Me 3 4 14" xfId="37534"/>
    <cellStyle name="Run.Me 3 4 15" xfId="37535"/>
    <cellStyle name="Run.Me 3 4 16" xfId="37536"/>
    <cellStyle name="Run.Me 3 4 17" xfId="37537"/>
    <cellStyle name="Run.Me 3 4 18" xfId="37538"/>
    <cellStyle name="Run.Me 3 4 2" xfId="37539"/>
    <cellStyle name="Run.Me 3 4 2 2" xfId="37540"/>
    <cellStyle name="Run.Me 3 4 2_note 2_FTAResultat" xfId="37541"/>
    <cellStyle name="Run.Me 3 4 3" xfId="37542"/>
    <cellStyle name="Run.Me 3 4 3 2" xfId="37543"/>
    <cellStyle name="Run.Me 3 4 3_note 2_FTAResultat" xfId="37544"/>
    <cellStyle name="Run.Me 3 4 4" xfId="37545"/>
    <cellStyle name="Run.Me 3 4 4 2" xfId="37546"/>
    <cellStyle name="Run.Me 3 4 4_note 2_FTAResultat" xfId="37547"/>
    <cellStyle name="Run.Me 3 4 5" xfId="37548"/>
    <cellStyle name="Run.Me 3 4 5 2" xfId="37549"/>
    <cellStyle name="Run.Me 3 4 6" xfId="37550"/>
    <cellStyle name="Run.Me 3 4 7" xfId="37551"/>
    <cellStyle name="Run.Me 3 4 8" xfId="37552"/>
    <cellStyle name="Run.Me 3 4 9" xfId="37553"/>
    <cellStyle name="Run.Me 3 4_note 2_FTAResultat" xfId="37554"/>
    <cellStyle name="Run.Me 3 5" xfId="37555"/>
    <cellStyle name="Run.Me 3 5 10" xfId="37556"/>
    <cellStyle name="Run.Me 3 5 11" xfId="37557"/>
    <cellStyle name="Run.Me 3 5 12" xfId="37558"/>
    <cellStyle name="Run.Me 3 5 13" xfId="37559"/>
    <cellStyle name="Run.Me 3 5 14" xfId="37560"/>
    <cellStyle name="Run.Me 3 5 15" xfId="37561"/>
    <cellStyle name="Run.Me 3 5 16" xfId="37562"/>
    <cellStyle name="Run.Me 3 5 17" xfId="37563"/>
    <cellStyle name="Run.Me 3 5 18" xfId="37564"/>
    <cellStyle name="Run.Me 3 5 2" xfId="37565"/>
    <cellStyle name="Run.Me 3 5 2 2" xfId="37566"/>
    <cellStyle name="Run.Me 3 5 2_note 2_FTAResultat" xfId="37567"/>
    <cellStyle name="Run.Me 3 5 3" xfId="37568"/>
    <cellStyle name="Run.Me 3 5 3 2" xfId="37569"/>
    <cellStyle name="Run.Me 3 5 3_note 2_FTAResultat" xfId="37570"/>
    <cellStyle name="Run.Me 3 5 4" xfId="37571"/>
    <cellStyle name="Run.Me 3 5 4 2" xfId="37572"/>
    <cellStyle name="Run.Me 3 5 4_note 2_FTAResultat" xfId="37573"/>
    <cellStyle name="Run.Me 3 5 5" xfId="37574"/>
    <cellStyle name="Run.Me 3 5 5 2" xfId="37575"/>
    <cellStyle name="Run.Me 3 5 6" xfId="37576"/>
    <cellStyle name="Run.Me 3 5 7" xfId="37577"/>
    <cellStyle name="Run.Me 3 5 8" xfId="37578"/>
    <cellStyle name="Run.Me 3 5 9" xfId="37579"/>
    <cellStyle name="Run.Me 3 5_note 2_FTAResultat" xfId="37580"/>
    <cellStyle name="Run.Me 3 6" xfId="37581"/>
    <cellStyle name="Run.Me 3 6 2" xfId="37582"/>
    <cellStyle name="Run.Me 3 6 3" xfId="37583"/>
    <cellStyle name="Run.Me 3 6 4" xfId="37584"/>
    <cellStyle name="Run.Me 3 6 5" xfId="37585"/>
    <cellStyle name="Run.Me 3 6_note 2_FTAResultat" xfId="37586"/>
    <cellStyle name="Run.Me 3 7" xfId="37587"/>
    <cellStyle name="Run.Me 3 7 2" xfId="37588"/>
    <cellStyle name="Run.Me 3 7_note 2_FTAResultat" xfId="37589"/>
    <cellStyle name="Run.Me 3 8" xfId="37590"/>
    <cellStyle name="Run.Me 3 8 2" xfId="37591"/>
    <cellStyle name="Run.Me 3 8_note 2_FTAResultat" xfId="37592"/>
    <cellStyle name="Run.Me 3 9" xfId="37593"/>
    <cellStyle name="Run.Me 3 9 2" xfId="37594"/>
    <cellStyle name="Run.Me 3 9_note 2_FTAResultat" xfId="37595"/>
    <cellStyle name="Run.Me 3_2.1  NEW FTA passage prés BIS" xfId="37596"/>
    <cellStyle name="Run.Me 4" xfId="37597"/>
    <cellStyle name="Run.Me 4 10" xfId="37598"/>
    <cellStyle name="Run.Me 4 10 2" xfId="37599"/>
    <cellStyle name="Run.Me 4 11" xfId="37600"/>
    <cellStyle name="Run.Me 4 12" xfId="37601"/>
    <cellStyle name="Run.Me 4 13" xfId="37602"/>
    <cellStyle name="Run.Me 4 14" xfId="37603"/>
    <cellStyle name="Run.Me 4 15" xfId="37604"/>
    <cellStyle name="Run.Me 4 16" xfId="37605"/>
    <cellStyle name="Run.Me 4 17" xfId="37606"/>
    <cellStyle name="Run.Me 4 18" xfId="37607"/>
    <cellStyle name="Run.Me 4 19" xfId="37608"/>
    <cellStyle name="Run.Me 4 2" xfId="37609"/>
    <cellStyle name="Run.Me 4 2 10" xfId="37610"/>
    <cellStyle name="Run.Me 4 2 11" xfId="37611"/>
    <cellStyle name="Run.Me 4 2 12" xfId="37612"/>
    <cellStyle name="Run.Me 4 2 13" xfId="37613"/>
    <cellStyle name="Run.Me 4 2 14" xfId="37614"/>
    <cellStyle name="Run.Me 4 2 15" xfId="37615"/>
    <cellStyle name="Run.Me 4 2 16" xfId="37616"/>
    <cellStyle name="Run.Me 4 2 17" xfId="37617"/>
    <cellStyle name="Run.Me 4 2 18" xfId="37618"/>
    <cellStyle name="Run.Me 4 2 2" xfId="37619"/>
    <cellStyle name="Run.Me 4 2 2 2" xfId="37620"/>
    <cellStyle name="Run.Me 4 2 2_note 2_FTAResultat" xfId="37621"/>
    <cellStyle name="Run.Me 4 2 3" xfId="37622"/>
    <cellStyle name="Run.Me 4 2 3 2" xfId="37623"/>
    <cellStyle name="Run.Me 4 2 3_note 2_FTAResultat" xfId="37624"/>
    <cellStyle name="Run.Me 4 2 4" xfId="37625"/>
    <cellStyle name="Run.Me 4 2 4 2" xfId="37626"/>
    <cellStyle name="Run.Me 4 2 4_note 2_FTAResultat" xfId="37627"/>
    <cellStyle name="Run.Me 4 2 5" xfId="37628"/>
    <cellStyle name="Run.Me 4 2 5 2" xfId="37629"/>
    <cellStyle name="Run.Me 4 2 6" xfId="37630"/>
    <cellStyle name="Run.Me 4 2 7" xfId="37631"/>
    <cellStyle name="Run.Me 4 2 8" xfId="37632"/>
    <cellStyle name="Run.Me 4 2 9" xfId="37633"/>
    <cellStyle name="Run.Me 4 2_2.1  NEW FTA passage prés BIS" xfId="37634"/>
    <cellStyle name="Run.Me 4 20" xfId="37635"/>
    <cellStyle name="Run.Me 4 21" xfId="37636"/>
    <cellStyle name="Run.Me 4 22" xfId="37637"/>
    <cellStyle name="Run.Me 4 23" xfId="37638"/>
    <cellStyle name="Run.Me 4 24" xfId="37639"/>
    <cellStyle name="Run.Me 4 3" xfId="37640"/>
    <cellStyle name="Run.Me 4 3 10" xfId="37641"/>
    <cellStyle name="Run.Me 4 3 11" xfId="37642"/>
    <cellStyle name="Run.Me 4 3 12" xfId="37643"/>
    <cellStyle name="Run.Me 4 3 13" xfId="37644"/>
    <cellStyle name="Run.Me 4 3 14" xfId="37645"/>
    <cellStyle name="Run.Me 4 3 15" xfId="37646"/>
    <cellStyle name="Run.Me 4 3 16" xfId="37647"/>
    <cellStyle name="Run.Me 4 3 17" xfId="37648"/>
    <cellStyle name="Run.Me 4 3 18" xfId="37649"/>
    <cellStyle name="Run.Me 4 3 2" xfId="37650"/>
    <cellStyle name="Run.Me 4 3 2 2" xfId="37651"/>
    <cellStyle name="Run.Me 4 3 2_note 2_FTAResultat" xfId="37652"/>
    <cellStyle name="Run.Me 4 3 3" xfId="37653"/>
    <cellStyle name="Run.Me 4 3 3 2" xfId="37654"/>
    <cellStyle name="Run.Me 4 3 3_note 2_FTAResultat" xfId="37655"/>
    <cellStyle name="Run.Me 4 3 4" xfId="37656"/>
    <cellStyle name="Run.Me 4 3 4 2" xfId="37657"/>
    <cellStyle name="Run.Me 4 3 4_note 2_FTAResultat" xfId="37658"/>
    <cellStyle name="Run.Me 4 3 5" xfId="37659"/>
    <cellStyle name="Run.Me 4 3 5 2" xfId="37660"/>
    <cellStyle name="Run.Me 4 3 6" xfId="37661"/>
    <cellStyle name="Run.Me 4 3 7" xfId="37662"/>
    <cellStyle name="Run.Me 4 3 8" xfId="37663"/>
    <cellStyle name="Run.Me 4 3 9" xfId="37664"/>
    <cellStyle name="Run.Me 4 3_note 2_FTAResultat" xfId="37665"/>
    <cellStyle name="Run.Me 4 4" xfId="37666"/>
    <cellStyle name="Run.Me 4 4 10" xfId="37667"/>
    <cellStyle name="Run.Me 4 4 11" xfId="37668"/>
    <cellStyle name="Run.Me 4 4 12" xfId="37669"/>
    <cellStyle name="Run.Me 4 4 13" xfId="37670"/>
    <cellStyle name="Run.Me 4 4 14" xfId="37671"/>
    <cellStyle name="Run.Me 4 4 15" xfId="37672"/>
    <cellStyle name="Run.Me 4 4 16" xfId="37673"/>
    <cellStyle name="Run.Me 4 4 17" xfId="37674"/>
    <cellStyle name="Run.Me 4 4 18" xfId="37675"/>
    <cellStyle name="Run.Me 4 4 2" xfId="37676"/>
    <cellStyle name="Run.Me 4 4 2 2" xfId="37677"/>
    <cellStyle name="Run.Me 4 4 2_note 2_FTAResultat" xfId="37678"/>
    <cellStyle name="Run.Me 4 4 3" xfId="37679"/>
    <cellStyle name="Run.Me 4 4 3 2" xfId="37680"/>
    <cellStyle name="Run.Me 4 4 3_note 2_FTAResultat" xfId="37681"/>
    <cellStyle name="Run.Me 4 4 4" xfId="37682"/>
    <cellStyle name="Run.Me 4 4 4 2" xfId="37683"/>
    <cellStyle name="Run.Me 4 4 4_note 2_FTAResultat" xfId="37684"/>
    <cellStyle name="Run.Me 4 4 5" xfId="37685"/>
    <cellStyle name="Run.Me 4 4 5 2" xfId="37686"/>
    <cellStyle name="Run.Me 4 4 6" xfId="37687"/>
    <cellStyle name="Run.Me 4 4 7" xfId="37688"/>
    <cellStyle name="Run.Me 4 4 8" xfId="37689"/>
    <cellStyle name="Run.Me 4 4 9" xfId="37690"/>
    <cellStyle name="Run.Me 4 4_note 2_FTAResultat" xfId="37691"/>
    <cellStyle name="Run.Me 4 5" xfId="37692"/>
    <cellStyle name="Run.Me 4 5 10" xfId="37693"/>
    <cellStyle name="Run.Me 4 5 11" xfId="37694"/>
    <cellStyle name="Run.Me 4 5 12" xfId="37695"/>
    <cellStyle name="Run.Me 4 5 13" xfId="37696"/>
    <cellStyle name="Run.Me 4 5 14" xfId="37697"/>
    <cellStyle name="Run.Me 4 5 15" xfId="37698"/>
    <cellStyle name="Run.Me 4 5 16" xfId="37699"/>
    <cellStyle name="Run.Me 4 5 17" xfId="37700"/>
    <cellStyle name="Run.Me 4 5 18" xfId="37701"/>
    <cellStyle name="Run.Me 4 5 2" xfId="37702"/>
    <cellStyle name="Run.Me 4 5 2 2" xfId="37703"/>
    <cellStyle name="Run.Me 4 5 2_note 2_FTAResultat" xfId="37704"/>
    <cellStyle name="Run.Me 4 5 3" xfId="37705"/>
    <cellStyle name="Run.Me 4 5 3 2" xfId="37706"/>
    <cellStyle name="Run.Me 4 5 3_note 2_FTAResultat" xfId="37707"/>
    <cellStyle name="Run.Me 4 5 4" xfId="37708"/>
    <cellStyle name="Run.Me 4 5 4 2" xfId="37709"/>
    <cellStyle name="Run.Me 4 5 4_note 2_FTAResultat" xfId="37710"/>
    <cellStyle name="Run.Me 4 5 5" xfId="37711"/>
    <cellStyle name="Run.Me 4 5 5 2" xfId="37712"/>
    <cellStyle name="Run.Me 4 5 6" xfId="37713"/>
    <cellStyle name="Run.Me 4 5 7" xfId="37714"/>
    <cellStyle name="Run.Me 4 5 8" xfId="37715"/>
    <cellStyle name="Run.Me 4 5 9" xfId="37716"/>
    <cellStyle name="Run.Me 4 5_note 2_FTAResultat" xfId="37717"/>
    <cellStyle name="Run.Me 4 6" xfId="37718"/>
    <cellStyle name="Run.Me 4 6 2" xfId="37719"/>
    <cellStyle name="Run.Me 4 6 3" xfId="37720"/>
    <cellStyle name="Run.Me 4 6 4" xfId="37721"/>
    <cellStyle name="Run.Me 4 6 5" xfId="37722"/>
    <cellStyle name="Run.Me 4 6_note 2_FTAResultat" xfId="37723"/>
    <cellStyle name="Run.Me 4 7" xfId="37724"/>
    <cellStyle name="Run.Me 4 7 2" xfId="37725"/>
    <cellStyle name="Run.Me 4 7_note 2_FTAResultat" xfId="37726"/>
    <cellStyle name="Run.Me 4 8" xfId="37727"/>
    <cellStyle name="Run.Me 4 8 2" xfId="37728"/>
    <cellStyle name="Run.Me 4 8_note 2_FTAResultat" xfId="37729"/>
    <cellStyle name="Run.Me 4 9" xfId="37730"/>
    <cellStyle name="Run.Me 4 9 2" xfId="37731"/>
    <cellStyle name="Run.Me 4 9_note 2_FTAResultat" xfId="37732"/>
    <cellStyle name="Run.Me 4_2.1  NEW FTA passage prés BIS" xfId="37733"/>
    <cellStyle name="Run.Me 5" xfId="37734"/>
    <cellStyle name="Run.Me 5 2" xfId="37735"/>
    <cellStyle name="Run.Me 5 3" xfId="37736"/>
    <cellStyle name="Run.Me 5_2.1  NEW FTA passage prés BIS" xfId="37737"/>
    <cellStyle name="Run.Me 6" xfId="37738"/>
    <cellStyle name="Run.Me 6 2" xfId="37739"/>
    <cellStyle name="Run.Me 6 3" xfId="37740"/>
    <cellStyle name="Run.Me 6_2.1  NEW FTA passage prés BIS" xfId="37741"/>
    <cellStyle name="Run.Me 7" xfId="37742"/>
    <cellStyle name="Run.Me 7 2" xfId="37743"/>
    <cellStyle name="Run.Me 7_2.1  NEW FTA passage prés BIS" xfId="37744"/>
    <cellStyle name="Run.Me 8" xfId="37745"/>
    <cellStyle name="Run.Me 8 2" xfId="37746"/>
    <cellStyle name="Run.Me 8_2.1  NEW FTA passage prés BIS" xfId="37747"/>
    <cellStyle name="Run.Me 9" xfId="37748"/>
    <cellStyle name="Run.Me 9 2" xfId="37749"/>
    <cellStyle name="Run.Me 9_2.1  NEW FTA passage prés BIS" xfId="37750"/>
    <cellStyle name="Run.Me_2.1  NEW FTA passage prés BIS" xfId="37751"/>
    <cellStyle name="S%" xfId="37752"/>
    <cellStyle name="Saisie" xfId="37753"/>
    <cellStyle name="Salida" xfId="37754"/>
    <cellStyle name="Salida 10" xfId="37755"/>
    <cellStyle name="Salida 11" xfId="37756"/>
    <cellStyle name="Salida 12" xfId="37757"/>
    <cellStyle name="Salida 13" xfId="37758"/>
    <cellStyle name="Salida 14" xfId="37759"/>
    <cellStyle name="Salida 15" xfId="37760"/>
    <cellStyle name="Salida 16" xfId="37761"/>
    <cellStyle name="Salida 17" xfId="37762"/>
    <cellStyle name="Salida 18" xfId="37763"/>
    <cellStyle name="Salida 19" xfId="37764"/>
    <cellStyle name="Salida 2" xfId="37765"/>
    <cellStyle name="Salida 2 10" xfId="37766"/>
    <cellStyle name="Salida 2 11" xfId="37767"/>
    <cellStyle name="Salida 2 12" xfId="37768"/>
    <cellStyle name="Salida 2 13" xfId="37769"/>
    <cellStyle name="Salida 2 14" xfId="37770"/>
    <cellStyle name="Salida 2 15" xfId="37771"/>
    <cellStyle name="Salida 2 16" xfId="37772"/>
    <cellStyle name="Salida 2 17" xfId="37773"/>
    <cellStyle name="Salida 2 18" xfId="37774"/>
    <cellStyle name="Salida 2 19" xfId="37775"/>
    <cellStyle name="Salida 2 2" xfId="37776"/>
    <cellStyle name="Salida 2 3" xfId="37777"/>
    <cellStyle name="Salida 2 4" xfId="37778"/>
    <cellStyle name="Salida 2 5" xfId="37779"/>
    <cellStyle name="Salida 2 6" xfId="37780"/>
    <cellStyle name="Salida 2 7" xfId="37781"/>
    <cellStyle name="Salida 2 8" xfId="37782"/>
    <cellStyle name="Salida 2 9" xfId="37783"/>
    <cellStyle name="Salida 2_note 2_FTAResultat" xfId="37784"/>
    <cellStyle name="Salida 20" xfId="37785"/>
    <cellStyle name="Salida 21" xfId="37786"/>
    <cellStyle name="Salida 3" xfId="37787"/>
    <cellStyle name="Salida 3 10" xfId="37788"/>
    <cellStyle name="Salida 3 11" xfId="37789"/>
    <cellStyle name="Salida 3 12" xfId="37790"/>
    <cellStyle name="Salida 3 13" xfId="37791"/>
    <cellStyle name="Salida 3 14" xfId="37792"/>
    <cellStyle name="Salida 3 15" xfId="37793"/>
    <cellStyle name="Salida 3 16" xfId="37794"/>
    <cellStyle name="Salida 3 17" xfId="37795"/>
    <cellStyle name="Salida 3 18" xfId="37796"/>
    <cellStyle name="Salida 3 19" xfId="37797"/>
    <cellStyle name="Salida 3 2" xfId="37798"/>
    <cellStyle name="Salida 3 3" xfId="37799"/>
    <cellStyle name="Salida 3 4" xfId="37800"/>
    <cellStyle name="Salida 3 5" xfId="37801"/>
    <cellStyle name="Salida 3 6" xfId="37802"/>
    <cellStyle name="Salida 3 7" xfId="37803"/>
    <cellStyle name="Salida 3 8" xfId="37804"/>
    <cellStyle name="Salida 3 9" xfId="37805"/>
    <cellStyle name="Salida 3_note 2_FTAResultat" xfId="37806"/>
    <cellStyle name="Salida 4" xfId="37807"/>
    <cellStyle name="Salida 5" xfId="37808"/>
    <cellStyle name="Salida 6" xfId="37809"/>
    <cellStyle name="Salida 7" xfId="37810"/>
    <cellStyle name="Salida 8" xfId="37811"/>
    <cellStyle name="Salida 9" xfId="37812"/>
    <cellStyle name="Salida_note 2_FTAResultat" xfId="37813"/>
    <cellStyle name="Salomon Logo" xfId="37814"/>
    <cellStyle name="Salomon Logo 10" xfId="37815"/>
    <cellStyle name="Salomon Logo 11" xfId="37816"/>
    <cellStyle name="Salomon Logo 12" xfId="37817"/>
    <cellStyle name="Salomon Logo 13" xfId="37818"/>
    <cellStyle name="Salomon Logo 14" xfId="37819"/>
    <cellStyle name="Salomon Logo 2" xfId="37820"/>
    <cellStyle name="Salomon Logo 3" xfId="37821"/>
    <cellStyle name="Salomon Logo 4" xfId="37822"/>
    <cellStyle name="Salomon Logo 5" xfId="37823"/>
    <cellStyle name="Salomon Logo 6" xfId="37824"/>
    <cellStyle name="Salomon Logo 7" xfId="37825"/>
    <cellStyle name="Salomon Logo 8" xfId="37826"/>
    <cellStyle name="Salomon Logo 9" xfId="37827"/>
    <cellStyle name="Salomon Logo_note 2_FTAResultat" xfId="37828"/>
    <cellStyle name="Satisfaisant 10" xfId="37829"/>
    <cellStyle name="Satisfaisant 2" xfId="37830"/>
    <cellStyle name="Satisfaisant 2 2" xfId="37831"/>
    <cellStyle name="Satisfaisant 2_note 2_FTAResultat" xfId="37832"/>
    <cellStyle name="Satisfaisant 3" xfId="37833"/>
    <cellStyle name="Satisfaisant 4" xfId="37834"/>
    <cellStyle name="Satisfaisant 4 2" xfId="37835"/>
    <cellStyle name="Satisfaisant 4 3" xfId="37836"/>
    <cellStyle name="Satisfaisant 4_note 2_FTAResultat" xfId="37837"/>
    <cellStyle name="Satisfaisant 5" xfId="37838"/>
    <cellStyle name="Satisfaisant 6" xfId="37839"/>
    <cellStyle name="Satisfaisant 7" xfId="37840"/>
    <cellStyle name="Satisfaisant 8" xfId="37841"/>
    <cellStyle name="Satisfaisant 9" xfId="37842"/>
    <cellStyle name="SBigTitle" xfId="37843"/>
    <cellStyle name="SComment" xfId="37844"/>
    <cellStyle name="scost_%" xfId="37845"/>
    <cellStyle name="scostamenti" xfId="37846"/>
    <cellStyle name="ScotchRule" xfId="37847"/>
    <cellStyle name="ScotchRule 10" xfId="37848"/>
    <cellStyle name="ScotchRule 11" xfId="37849"/>
    <cellStyle name="ScotchRule 12" xfId="37850"/>
    <cellStyle name="ScotchRule 13" xfId="37851"/>
    <cellStyle name="ScotchRule 2" xfId="37852"/>
    <cellStyle name="ScotchRule 3" xfId="37853"/>
    <cellStyle name="ScotchRule 4" xfId="37854"/>
    <cellStyle name="ScotchRule 5" xfId="37855"/>
    <cellStyle name="ScotchRule 6" xfId="37856"/>
    <cellStyle name="ScotchRule 7" xfId="37857"/>
    <cellStyle name="ScotchRule 8" xfId="37858"/>
    <cellStyle name="ScotchRule 9" xfId="37859"/>
    <cellStyle name="ScotchRule_note 2_FTAResultat" xfId="37860"/>
    <cellStyle name="Section" xfId="37861"/>
    <cellStyle name="Section 2" xfId="37862"/>
    <cellStyle name="Section 2 2" xfId="37863"/>
    <cellStyle name="Section 2 2 2" xfId="37864"/>
    <cellStyle name="Section 2 2 3" xfId="37865"/>
    <cellStyle name="Section 2 2 4" xfId="37866"/>
    <cellStyle name="Section 2 3" xfId="37867"/>
    <cellStyle name="Section 2 3 2" xfId="37868"/>
    <cellStyle name="Section 2 3 3" xfId="37869"/>
    <cellStyle name="Section 2 4" xfId="37870"/>
    <cellStyle name="Section 2 5" xfId="37871"/>
    <cellStyle name="Section 2 6" xfId="37872"/>
    <cellStyle name="Section 2 7" xfId="37873"/>
    <cellStyle name="Section_note 2_FTAResultat" xfId="37874"/>
    <cellStyle name="SEM-BPS-data" xfId="37875"/>
    <cellStyle name="SEM-BPS-head" xfId="37876"/>
    <cellStyle name="SEM-BPS-headdata" xfId="37877"/>
    <cellStyle name="SEM-BPS-headdata 2" xfId="37878"/>
    <cellStyle name="SEM-BPS-headdata 2 2" xfId="37879"/>
    <cellStyle name="SEM-BPS-headdata 2 2 2" xfId="37880"/>
    <cellStyle name="SEM-BPS-headdata 2 3" xfId="37881"/>
    <cellStyle name="SEM-BPS-headdata 2 4" xfId="37882"/>
    <cellStyle name="SEM-BPS-headdata 2 5" xfId="37883"/>
    <cellStyle name="SEM-BPS-headdata 2 6" xfId="37884"/>
    <cellStyle name="SEM-BPS-headdata 2 7" xfId="37885"/>
    <cellStyle name="SEM-BPS-headdata 2 8" xfId="37886"/>
    <cellStyle name="SEM-BPS-headdata 2_note 2_FTAResultat" xfId="37887"/>
    <cellStyle name="SEM-BPS-headdata 3" xfId="37888"/>
    <cellStyle name="SEM-BPS-headdata 3 2" xfId="37889"/>
    <cellStyle name="SEM-BPS-headdata 3 2 2" xfId="37890"/>
    <cellStyle name="SEM-BPS-headdata 3 3" xfId="37891"/>
    <cellStyle name="SEM-BPS-headdata 3 4" xfId="37892"/>
    <cellStyle name="SEM-BPS-headdata 3 5" xfId="37893"/>
    <cellStyle name="SEM-BPS-headdata 3 6" xfId="37894"/>
    <cellStyle name="SEM-BPS-headdata 3 7" xfId="37895"/>
    <cellStyle name="SEM-BPS-headdata 3_note 2_FTAResultat" xfId="37896"/>
    <cellStyle name="SEM-BPS-headdata 4" xfId="37897"/>
    <cellStyle name="SEM-BPS-headdata 4 2" xfId="37898"/>
    <cellStyle name="SEM-BPS-headdata 5" xfId="37899"/>
    <cellStyle name="SEM-BPS-headdata 6" xfId="37900"/>
    <cellStyle name="SEM-BPS-headdata 7" xfId="37901"/>
    <cellStyle name="SEM-BPS-headdata_note 2_FTAResultat" xfId="37902"/>
    <cellStyle name="SEM-BPS-headkey" xfId="37903"/>
    <cellStyle name="SEM-BPS-input-on" xfId="37904"/>
    <cellStyle name="SEM-BPS-input-on 2" xfId="37905"/>
    <cellStyle name="SEM-BPS-input-on 2 2" xfId="37906"/>
    <cellStyle name="SEM-BPS-input-on 2 2 2" xfId="37907"/>
    <cellStyle name="SEM-BPS-input-on 2 3" xfId="37908"/>
    <cellStyle name="SEM-BPS-input-on 2 4" xfId="37909"/>
    <cellStyle name="SEM-BPS-input-on 2 5" xfId="37910"/>
    <cellStyle name="SEM-BPS-input-on 2 6" xfId="37911"/>
    <cellStyle name="SEM-BPS-input-on 2 7" xfId="37912"/>
    <cellStyle name="SEM-BPS-input-on 2 8" xfId="37913"/>
    <cellStyle name="SEM-BPS-input-on 2_note 2_FTAResultat" xfId="37914"/>
    <cellStyle name="SEM-BPS-input-on 3" xfId="37915"/>
    <cellStyle name="SEM-BPS-input-on 3 2" xfId="37916"/>
    <cellStyle name="SEM-BPS-input-on 3 2 2" xfId="37917"/>
    <cellStyle name="SEM-BPS-input-on 3 3" xfId="37918"/>
    <cellStyle name="SEM-BPS-input-on 3 4" xfId="37919"/>
    <cellStyle name="SEM-BPS-input-on 3 5" xfId="37920"/>
    <cellStyle name="SEM-BPS-input-on 3 6" xfId="37921"/>
    <cellStyle name="SEM-BPS-input-on 3 7" xfId="37922"/>
    <cellStyle name="SEM-BPS-input-on 3_note 2_FTAResultat" xfId="37923"/>
    <cellStyle name="SEM-BPS-input-on 4" xfId="37924"/>
    <cellStyle name="SEM-BPS-input-on 4 2" xfId="37925"/>
    <cellStyle name="SEM-BPS-input-on 5" xfId="37926"/>
    <cellStyle name="SEM-BPS-input-on 6" xfId="37927"/>
    <cellStyle name="SEM-BPS-input-on 7" xfId="37928"/>
    <cellStyle name="SEM-BPS-input-on_note 2_FTAResultat" xfId="37929"/>
    <cellStyle name="SEM-BPS-key" xfId="37930"/>
    <cellStyle name="SEM-BPS-sub1" xfId="37931"/>
    <cellStyle name="SEM-BPS-sub2" xfId="37932"/>
    <cellStyle name="SEM-BPS-total" xfId="37933"/>
    <cellStyle name="Separador de milhares [0]_Plan1 (2)" xfId="37934"/>
    <cellStyle name="Separador de milhares_Annex_3" xfId="37935"/>
    <cellStyle name="SFig" xfId="37936"/>
    <cellStyle name="Sg%" xfId="37937"/>
    <cellStyle name="SHADE" xfId="37938"/>
    <cellStyle name="showCheck" xfId="37939"/>
    <cellStyle name="showCheck 2" xfId="37940"/>
    <cellStyle name="showCheck 2 10" xfId="37941"/>
    <cellStyle name="showCheck 2 11" xfId="37942"/>
    <cellStyle name="showCheck 2 12" xfId="37943"/>
    <cellStyle name="showCheck 2 13" xfId="37944"/>
    <cellStyle name="showCheck 2 14" xfId="37945"/>
    <cellStyle name="showCheck 2 15" xfId="37946"/>
    <cellStyle name="showCheck 2 16" xfId="37947"/>
    <cellStyle name="showCheck 2 17" xfId="37948"/>
    <cellStyle name="showCheck 2 18" xfId="37949"/>
    <cellStyle name="showCheck 2 19" xfId="37950"/>
    <cellStyle name="showCheck 2 2" xfId="37951"/>
    <cellStyle name="showCheck 2 2 10" xfId="37952"/>
    <cellStyle name="showCheck 2 2 11" xfId="37953"/>
    <cellStyle name="showCheck 2 2 12" xfId="37954"/>
    <cellStyle name="showCheck 2 2 13" xfId="37955"/>
    <cellStyle name="showCheck 2 2 14" xfId="37956"/>
    <cellStyle name="showCheck 2 2 15" xfId="37957"/>
    <cellStyle name="showCheck 2 2 16" xfId="37958"/>
    <cellStyle name="showCheck 2 2 17" xfId="37959"/>
    <cellStyle name="showCheck 2 2 18" xfId="37960"/>
    <cellStyle name="showCheck 2 2 2" xfId="37961"/>
    <cellStyle name="showCheck 2 2 2 2" xfId="37962"/>
    <cellStyle name="showCheck 2 2 2_note 2_FTAResultat" xfId="37963"/>
    <cellStyle name="showCheck 2 2 3" xfId="37964"/>
    <cellStyle name="showCheck 2 2 3 2" xfId="37965"/>
    <cellStyle name="showCheck 2 2 3_note 2_FTAResultat" xfId="37966"/>
    <cellStyle name="showCheck 2 2 4" xfId="37967"/>
    <cellStyle name="showCheck 2 2 4 2" xfId="37968"/>
    <cellStyle name="showCheck 2 2 4_note 2_FTAResultat" xfId="37969"/>
    <cellStyle name="showCheck 2 2 5" xfId="37970"/>
    <cellStyle name="showCheck 2 2 5 2" xfId="37971"/>
    <cellStyle name="showCheck 2 2 6" xfId="37972"/>
    <cellStyle name="showCheck 2 2 7" xfId="37973"/>
    <cellStyle name="showCheck 2 2 8" xfId="37974"/>
    <cellStyle name="showCheck 2 2 9" xfId="37975"/>
    <cellStyle name="showCheck 2 2_2.1  NEW FTA passage prés BIS" xfId="37976"/>
    <cellStyle name="showCheck 2 20" xfId="37977"/>
    <cellStyle name="showCheck 2 21" xfId="37978"/>
    <cellStyle name="showCheck 2 22" xfId="37979"/>
    <cellStyle name="showCheck 2 23" xfId="37980"/>
    <cellStyle name="showCheck 2 24" xfId="37981"/>
    <cellStyle name="showCheck 2 3" xfId="37982"/>
    <cellStyle name="showCheck 2 3 10" xfId="37983"/>
    <cellStyle name="showCheck 2 3 11" xfId="37984"/>
    <cellStyle name="showCheck 2 3 12" xfId="37985"/>
    <cellStyle name="showCheck 2 3 13" xfId="37986"/>
    <cellStyle name="showCheck 2 3 14" xfId="37987"/>
    <cellStyle name="showCheck 2 3 15" xfId="37988"/>
    <cellStyle name="showCheck 2 3 16" xfId="37989"/>
    <cellStyle name="showCheck 2 3 17" xfId="37990"/>
    <cellStyle name="showCheck 2 3 18" xfId="37991"/>
    <cellStyle name="showCheck 2 3 2" xfId="37992"/>
    <cellStyle name="showCheck 2 3 2 2" xfId="37993"/>
    <cellStyle name="showCheck 2 3 2_note 2_FTAResultat" xfId="37994"/>
    <cellStyle name="showCheck 2 3 3" xfId="37995"/>
    <cellStyle name="showCheck 2 3 3 2" xfId="37996"/>
    <cellStyle name="showCheck 2 3 3_note 2_FTAResultat" xfId="37997"/>
    <cellStyle name="showCheck 2 3 4" xfId="37998"/>
    <cellStyle name="showCheck 2 3 4 2" xfId="37999"/>
    <cellStyle name="showCheck 2 3 4_note 2_FTAResultat" xfId="38000"/>
    <cellStyle name="showCheck 2 3 5" xfId="38001"/>
    <cellStyle name="showCheck 2 3 5 2" xfId="38002"/>
    <cellStyle name="showCheck 2 3 6" xfId="38003"/>
    <cellStyle name="showCheck 2 3 7" xfId="38004"/>
    <cellStyle name="showCheck 2 3 8" xfId="38005"/>
    <cellStyle name="showCheck 2 3 9" xfId="38006"/>
    <cellStyle name="showCheck 2 3_note 2_FTAResultat" xfId="38007"/>
    <cellStyle name="showCheck 2 4" xfId="38008"/>
    <cellStyle name="showCheck 2 4 10" xfId="38009"/>
    <cellStyle name="showCheck 2 4 11" xfId="38010"/>
    <cellStyle name="showCheck 2 4 12" xfId="38011"/>
    <cellStyle name="showCheck 2 4 13" xfId="38012"/>
    <cellStyle name="showCheck 2 4 14" xfId="38013"/>
    <cellStyle name="showCheck 2 4 15" xfId="38014"/>
    <cellStyle name="showCheck 2 4 16" xfId="38015"/>
    <cellStyle name="showCheck 2 4 17" xfId="38016"/>
    <cellStyle name="showCheck 2 4 18" xfId="38017"/>
    <cellStyle name="showCheck 2 4 2" xfId="38018"/>
    <cellStyle name="showCheck 2 4 2 2" xfId="38019"/>
    <cellStyle name="showCheck 2 4 2_note 2_FTAResultat" xfId="38020"/>
    <cellStyle name="showCheck 2 4 3" xfId="38021"/>
    <cellStyle name="showCheck 2 4 3 2" xfId="38022"/>
    <cellStyle name="showCheck 2 4 3_note 2_FTAResultat" xfId="38023"/>
    <cellStyle name="showCheck 2 4 4" xfId="38024"/>
    <cellStyle name="showCheck 2 4 4 2" xfId="38025"/>
    <cellStyle name="showCheck 2 4 4_note 2_FTAResultat" xfId="38026"/>
    <cellStyle name="showCheck 2 4 5" xfId="38027"/>
    <cellStyle name="showCheck 2 4 5 2" xfId="38028"/>
    <cellStyle name="showCheck 2 4 6" xfId="38029"/>
    <cellStyle name="showCheck 2 4 7" xfId="38030"/>
    <cellStyle name="showCheck 2 4 8" xfId="38031"/>
    <cellStyle name="showCheck 2 4 9" xfId="38032"/>
    <cellStyle name="showCheck 2 4_note 2_FTAResultat" xfId="38033"/>
    <cellStyle name="showCheck 2 5" xfId="38034"/>
    <cellStyle name="showCheck 2 5 10" xfId="38035"/>
    <cellStyle name="showCheck 2 5 11" xfId="38036"/>
    <cellStyle name="showCheck 2 5 12" xfId="38037"/>
    <cellStyle name="showCheck 2 5 13" xfId="38038"/>
    <cellStyle name="showCheck 2 5 14" xfId="38039"/>
    <cellStyle name="showCheck 2 5 15" xfId="38040"/>
    <cellStyle name="showCheck 2 5 16" xfId="38041"/>
    <cellStyle name="showCheck 2 5 17" xfId="38042"/>
    <cellStyle name="showCheck 2 5 18" xfId="38043"/>
    <cellStyle name="showCheck 2 5 2" xfId="38044"/>
    <cellStyle name="showCheck 2 5 2 2" xfId="38045"/>
    <cellStyle name="showCheck 2 5 2_note 2_FTAResultat" xfId="38046"/>
    <cellStyle name="showCheck 2 5 3" xfId="38047"/>
    <cellStyle name="showCheck 2 5 3 2" xfId="38048"/>
    <cellStyle name="showCheck 2 5 3_note 2_FTAResultat" xfId="38049"/>
    <cellStyle name="showCheck 2 5 4" xfId="38050"/>
    <cellStyle name="showCheck 2 5 4 2" xfId="38051"/>
    <cellStyle name="showCheck 2 5 4_note 2_FTAResultat" xfId="38052"/>
    <cellStyle name="showCheck 2 5 5" xfId="38053"/>
    <cellStyle name="showCheck 2 5 5 2" xfId="38054"/>
    <cellStyle name="showCheck 2 5 6" xfId="38055"/>
    <cellStyle name="showCheck 2 5 7" xfId="38056"/>
    <cellStyle name="showCheck 2 5 8" xfId="38057"/>
    <cellStyle name="showCheck 2 5 9" xfId="38058"/>
    <cellStyle name="showCheck 2 5_note 2_FTAResultat" xfId="38059"/>
    <cellStyle name="showCheck 2 6" xfId="38060"/>
    <cellStyle name="showCheck 2 6 2" xfId="38061"/>
    <cellStyle name="showCheck 2 6 3" xfId="38062"/>
    <cellStyle name="showCheck 2 6 4" xfId="38063"/>
    <cellStyle name="showCheck 2 6 5" xfId="38064"/>
    <cellStyle name="showCheck 2 6_note 2_FTAResultat" xfId="38065"/>
    <cellStyle name="showCheck 2 7" xfId="38066"/>
    <cellStyle name="showCheck 2 7 2" xfId="38067"/>
    <cellStyle name="showCheck 2 7_note 2_FTAResultat" xfId="38068"/>
    <cellStyle name="showCheck 2 8" xfId="38069"/>
    <cellStyle name="showCheck 2 8 2" xfId="38070"/>
    <cellStyle name="showCheck 2 8_note 2_FTAResultat" xfId="38071"/>
    <cellStyle name="showCheck 2 9" xfId="38072"/>
    <cellStyle name="showCheck 2 9 2" xfId="38073"/>
    <cellStyle name="showCheck 2 9_note 2_FTAResultat" xfId="38074"/>
    <cellStyle name="showCheck 2_2.1  NEW FTA passage prés BIS" xfId="38075"/>
    <cellStyle name="showCheck 3" xfId="38076"/>
    <cellStyle name="showCheck 3 10" xfId="38077"/>
    <cellStyle name="showCheck 3 11" xfId="38078"/>
    <cellStyle name="showCheck 3 12" xfId="38079"/>
    <cellStyle name="showCheck 3 13" xfId="38080"/>
    <cellStyle name="showCheck 3 14" xfId="38081"/>
    <cellStyle name="showCheck 3 15" xfId="38082"/>
    <cellStyle name="showCheck 3 16" xfId="38083"/>
    <cellStyle name="showCheck 3 17" xfId="38084"/>
    <cellStyle name="showCheck 3 18" xfId="38085"/>
    <cellStyle name="showCheck 3 19" xfId="38086"/>
    <cellStyle name="showCheck 3 2" xfId="38087"/>
    <cellStyle name="showCheck 3 2 10" xfId="38088"/>
    <cellStyle name="showCheck 3 2 11" xfId="38089"/>
    <cellStyle name="showCheck 3 2 12" xfId="38090"/>
    <cellStyle name="showCheck 3 2 13" xfId="38091"/>
    <cellStyle name="showCheck 3 2 14" xfId="38092"/>
    <cellStyle name="showCheck 3 2 15" xfId="38093"/>
    <cellStyle name="showCheck 3 2 16" xfId="38094"/>
    <cellStyle name="showCheck 3 2 17" xfId="38095"/>
    <cellStyle name="showCheck 3 2 18" xfId="38096"/>
    <cellStyle name="showCheck 3 2 2" xfId="38097"/>
    <cellStyle name="showCheck 3 2 2 2" xfId="38098"/>
    <cellStyle name="showCheck 3 2 2_note 2_FTAResultat" xfId="38099"/>
    <cellStyle name="showCheck 3 2 3" xfId="38100"/>
    <cellStyle name="showCheck 3 2 3 2" xfId="38101"/>
    <cellStyle name="showCheck 3 2 3_note 2_FTAResultat" xfId="38102"/>
    <cellStyle name="showCheck 3 2 4" xfId="38103"/>
    <cellStyle name="showCheck 3 2 4 2" xfId="38104"/>
    <cellStyle name="showCheck 3 2 4_note 2_FTAResultat" xfId="38105"/>
    <cellStyle name="showCheck 3 2 5" xfId="38106"/>
    <cellStyle name="showCheck 3 2 5 2" xfId="38107"/>
    <cellStyle name="showCheck 3 2 6" xfId="38108"/>
    <cellStyle name="showCheck 3 2 7" xfId="38109"/>
    <cellStyle name="showCheck 3 2 8" xfId="38110"/>
    <cellStyle name="showCheck 3 2 9" xfId="38111"/>
    <cellStyle name="showCheck 3 2_2.1  NEW FTA passage prés BIS" xfId="38112"/>
    <cellStyle name="showCheck 3 20" xfId="38113"/>
    <cellStyle name="showCheck 3 21" xfId="38114"/>
    <cellStyle name="showCheck 3 22" xfId="38115"/>
    <cellStyle name="showCheck 3 23" xfId="38116"/>
    <cellStyle name="showCheck 3 24" xfId="38117"/>
    <cellStyle name="showCheck 3 3" xfId="38118"/>
    <cellStyle name="showCheck 3 3 10" xfId="38119"/>
    <cellStyle name="showCheck 3 3 11" xfId="38120"/>
    <cellStyle name="showCheck 3 3 12" xfId="38121"/>
    <cellStyle name="showCheck 3 3 13" xfId="38122"/>
    <cellStyle name="showCheck 3 3 14" xfId="38123"/>
    <cellStyle name="showCheck 3 3 15" xfId="38124"/>
    <cellStyle name="showCheck 3 3 16" xfId="38125"/>
    <cellStyle name="showCheck 3 3 17" xfId="38126"/>
    <cellStyle name="showCheck 3 3 18" xfId="38127"/>
    <cellStyle name="showCheck 3 3 2" xfId="38128"/>
    <cellStyle name="showCheck 3 3 2 2" xfId="38129"/>
    <cellStyle name="showCheck 3 3 2_note 2_FTAResultat" xfId="38130"/>
    <cellStyle name="showCheck 3 3 3" xfId="38131"/>
    <cellStyle name="showCheck 3 3 3 2" xfId="38132"/>
    <cellStyle name="showCheck 3 3 3_note 2_FTAResultat" xfId="38133"/>
    <cellStyle name="showCheck 3 3 4" xfId="38134"/>
    <cellStyle name="showCheck 3 3 4 2" xfId="38135"/>
    <cellStyle name="showCheck 3 3 4_note 2_FTAResultat" xfId="38136"/>
    <cellStyle name="showCheck 3 3 5" xfId="38137"/>
    <cellStyle name="showCheck 3 3 5 2" xfId="38138"/>
    <cellStyle name="showCheck 3 3 6" xfId="38139"/>
    <cellStyle name="showCheck 3 3 7" xfId="38140"/>
    <cellStyle name="showCheck 3 3 8" xfId="38141"/>
    <cellStyle name="showCheck 3 3 9" xfId="38142"/>
    <cellStyle name="showCheck 3 3_note 2_FTAResultat" xfId="38143"/>
    <cellStyle name="showCheck 3 4" xfId="38144"/>
    <cellStyle name="showCheck 3 4 10" xfId="38145"/>
    <cellStyle name="showCheck 3 4 11" xfId="38146"/>
    <cellStyle name="showCheck 3 4 12" xfId="38147"/>
    <cellStyle name="showCheck 3 4 13" xfId="38148"/>
    <cellStyle name="showCheck 3 4 14" xfId="38149"/>
    <cellStyle name="showCheck 3 4 15" xfId="38150"/>
    <cellStyle name="showCheck 3 4 16" xfId="38151"/>
    <cellStyle name="showCheck 3 4 17" xfId="38152"/>
    <cellStyle name="showCheck 3 4 18" xfId="38153"/>
    <cellStyle name="showCheck 3 4 2" xfId="38154"/>
    <cellStyle name="showCheck 3 4 2 2" xfId="38155"/>
    <cellStyle name="showCheck 3 4 2_note 2_FTAResultat" xfId="38156"/>
    <cellStyle name="showCheck 3 4 3" xfId="38157"/>
    <cellStyle name="showCheck 3 4 3 2" xfId="38158"/>
    <cellStyle name="showCheck 3 4 3_note 2_FTAResultat" xfId="38159"/>
    <cellStyle name="showCheck 3 4 4" xfId="38160"/>
    <cellStyle name="showCheck 3 4 4 2" xfId="38161"/>
    <cellStyle name="showCheck 3 4 4_note 2_FTAResultat" xfId="38162"/>
    <cellStyle name="showCheck 3 4 5" xfId="38163"/>
    <cellStyle name="showCheck 3 4 5 2" xfId="38164"/>
    <cellStyle name="showCheck 3 4 6" xfId="38165"/>
    <cellStyle name="showCheck 3 4 7" xfId="38166"/>
    <cellStyle name="showCheck 3 4 8" xfId="38167"/>
    <cellStyle name="showCheck 3 4 9" xfId="38168"/>
    <cellStyle name="showCheck 3 4_note 2_FTAResultat" xfId="38169"/>
    <cellStyle name="showCheck 3 5" xfId="38170"/>
    <cellStyle name="showCheck 3 5 10" xfId="38171"/>
    <cellStyle name="showCheck 3 5 11" xfId="38172"/>
    <cellStyle name="showCheck 3 5 12" xfId="38173"/>
    <cellStyle name="showCheck 3 5 13" xfId="38174"/>
    <cellStyle name="showCheck 3 5 14" xfId="38175"/>
    <cellStyle name="showCheck 3 5 15" xfId="38176"/>
    <cellStyle name="showCheck 3 5 16" xfId="38177"/>
    <cellStyle name="showCheck 3 5 17" xfId="38178"/>
    <cellStyle name="showCheck 3 5 18" xfId="38179"/>
    <cellStyle name="showCheck 3 5 2" xfId="38180"/>
    <cellStyle name="showCheck 3 5 2 2" xfId="38181"/>
    <cellStyle name="showCheck 3 5 2_note 2_FTAResultat" xfId="38182"/>
    <cellStyle name="showCheck 3 5 3" xfId="38183"/>
    <cellStyle name="showCheck 3 5 3 2" xfId="38184"/>
    <cellStyle name="showCheck 3 5 3_note 2_FTAResultat" xfId="38185"/>
    <cellStyle name="showCheck 3 5 4" xfId="38186"/>
    <cellStyle name="showCheck 3 5 4 2" xfId="38187"/>
    <cellStyle name="showCheck 3 5 4_note 2_FTAResultat" xfId="38188"/>
    <cellStyle name="showCheck 3 5 5" xfId="38189"/>
    <cellStyle name="showCheck 3 5 5 2" xfId="38190"/>
    <cellStyle name="showCheck 3 5 6" xfId="38191"/>
    <cellStyle name="showCheck 3 5 7" xfId="38192"/>
    <cellStyle name="showCheck 3 5 8" xfId="38193"/>
    <cellStyle name="showCheck 3 5 9" xfId="38194"/>
    <cellStyle name="showCheck 3 5_note 2_FTAResultat" xfId="38195"/>
    <cellStyle name="showCheck 3 6" xfId="38196"/>
    <cellStyle name="showCheck 3 6 2" xfId="38197"/>
    <cellStyle name="showCheck 3 6 3" xfId="38198"/>
    <cellStyle name="showCheck 3 6 4" xfId="38199"/>
    <cellStyle name="showCheck 3 6 5" xfId="38200"/>
    <cellStyle name="showCheck 3 6_note 2_FTAResultat" xfId="38201"/>
    <cellStyle name="showCheck 3 7" xfId="38202"/>
    <cellStyle name="showCheck 3 7 2" xfId="38203"/>
    <cellStyle name="showCheck 3 7_note 2_FTAResultat" xfId="38204"/>
    <cellStyle name="showCheck 3 8" xfId="38205"/>
    <cellStyle name="showCheck 3 8 2" xfId="38206"/>
    <cellStyle name="showCheck 3 8_note 2_FTAResultat" xfId="38207"/>
    <cellStyle name="showCheck 3 9" xfId="38208"/>
    <cellStyle name="showCheck 3 9 2" xfId="38209"/>
    <cellStyle name="showCheck 3 9_note 2_FTAResultat" xfId="38210"/>
    <cellStyle name="showCheck 3_2.1  NEW FTA passage prés BIS" xfId="38211"/>
    <cellStyle name="showCheck 4" xfId="38212"/>
    <cellStyle name="showCheck 4 10" xfId="38213"/>
    <cellStyle name="showCheck 4 11" xfId="38214"/>
    <cellStyle name="showCheck 4 12" xfId="38215"/>
    <cellStyle name="showCheck 4 13" xfId="38216"/>
    <cellStyle name="showCheck 4 14" xfId="38217"/>
    <cellStyle name="showCheck 4 15" xfId="38218"/>
    <cellStyle name="showCheck 4 16" xfId="38219"/>
    <cellStyle name="showCheck 4 17" xfId="38220"/>
    <cellStyle name="showCheck 4 18" xfId="38221"/>
    <cellStyle name="showCheck 4 19" xfId="38222"/>
    <cellStyle name="showCheck 4 2" xfId="38223"/>
    <cellStyle name="showCheck 4 2 10" xfId="38224"/>
    <cellStyle name="showCheck 4 2 11" xfId="38225"/>
    <cellStyle name="showCheck 4 2 12" xfId="38226"/>
    <cellStyle name="showCheck 4 2 13" xfId="38227"/>
    <cellStyle name="showCheck 4 2 14" xfId="38228"/>
    <cellStyle name="showCheck 4 2 15" xfId="38229"/>
    <cellStyle name="showCheck 4 2 16" xfId="38230"/>
    <cellStyle name="showCheck 4 2 17" xfId="38231"/>
    <cellStyle name="showCheck 4 2 18" xfId="38232"/>
    <cellStyle name="showCheck 4 2 2" xfId="38233"/>
    <cellStyle name="showCheck 4 2 2 2" xfId="38234"/>
    <cellStyle name="showCheck 4 2 2_note 2_FTAResultat" xfId="38235"/>
    <cellStyle name="showCheck 4 2 3" xfId="38236"/>
    <cellStyle name="showCheck 4 2 3 2" xfId="38237"/>
    <cellStyle name="showCheck 4 2 3_note 2_FTAResultat" xfId="38238"/>
    <cellStyle name="showCheck 4 2 4" xfId="38239"/>
    <cellStyle name="showCheck 4 2 4 2" xfId="38240"/>
    <cellStyle name="showCheck 4 2 4_note 2_FTAResultat" xfId="38241"/>
    <cellStyle name="showCheck 4 2 5" xfId="38242"/>
    <cellStyle name="showCheck 4 2 5 2" xfId="38243"/>
    <cellStyle name="showCheck 4 2 6" xfId="38244"/>
    <cellStyle name="showCheck 4 2 7" xfId="38245"/>
    <cellStyle name="showCheck 4 2 8" xfId="38246"/>
    <cellStyle name="showCheck 4 2 9" xfId="38247"/>
    <cellStyle name="showCheck 4 2_note 2_FTAResultat" xfId="38248"/>
    <cellStyle name="showCheck 4 20" xfId="38249"/>
    <cellStyle name="showCheck 4 21" xfId="38250"/>
    <cellStyle name="showCheck 4 22" xfId="38251"/>
    <cellStyle name="showCheck 4 23" xfId="38252"/>
    <cellStyle name="showCheck 4 24" xfId="38253"/>
    <cellStyle name="showCheck 4 3" xfId="38254"/>
    <cellStyle name="showCheck 4 3 10" xfId="38255"/>
    <cellStyle name="showCheck 4 3 11" xfId="38256"/>
    <cellStyle name="showCheck 4 3 12" xfId="38257"/>
    <cellStyle name="showCheck 4 3 13" xfId="38258"/>
    <cellStyle name="showCheck 4 3 14" xfId="38259"/>
    <cellStyle name="showCheck 4 3 15" xfId="38260"/>
    <cellStyle name="showCheck 4 3 16" xfId="38261"/>
    <cellStyle name="showCheck 4 3 17" xfId="38262"/>
    <cellStyle name="showCheck 4 3 18" xfId="38263"/>
    <cellStyle name="showCheck 4 3 2" xfId="38264"/>
    <cellStyle name="showCheck 4 3 2 2" xfId="38265"/>
    <cellStyle name="showCheck 4 3 2_note 2_FTAResultat" xfId="38266"/>
    <cellStyle name="showCheck 4 3 3" xfId="38267"/>
    <cellStyle name="showCheck 4 3 3 2" xfId="38268"/>
    <cellStyle name="showCheck 4 3 3_note 2_FTAResultat" xfId="38269"/>
    <cellStyle name="showCheck 4 3 4" xfId="38270"/>
    <cellStyle name="showCheck 4 3 4 2" xfId="38271"/>
    <cellStyle name="showCheck 4 3 4_note 2_FTAResultat" xfId="38272"/>
    <cellStyle name="showCheck 4 3 5" xfId="38273"/>
    <cellStyle name="showCheck 4 3 5 2" xfId="38274"/>
    <cellStyle name="showCheck 4 3 6" xfId="38275"/>
    <cellStyle name="showCheck 4 3 7" xfId="38276"/>
    <cellStyle name="showCheck 4 3 8" xfId="38277"/>
    <cellStyle name="showCheck 4 3 9" xfId="38278"/>
    <cellStyle name="showCheck 4 3_note 2_FTAResultat" xfId="38279"/>
    <cellStyle name="showCheck 4 4" xfId="38280"/>
    <cellStyle name="showCheck 4 4 10" xfId="38281"/>
    <cellStyle name="showCheck 4 4 11" xfId="38282"/>
    <cellStyle name="showCheck 4 4 12" xfId="38283"/>
    <cellStyle name="showCheck 4 4 13" xfId="38284"/>
    <cellStyle name="showCheck 4 4 14" xfId="38285"/>
    <cellStyle name="showCheck 4 4 15" xfId="38286"/>
    <cellStyle name="showCheck 4 4 16" xfId="38287"/>
    <cellStyle name="showCheck 4 4 17" xfId="38288"/>
    <cellStyle name="showCheck 4 4 18" xfId="38289"/>
    <cellStyle name="showCheck 4 4 2" xfId="38290"/>
    <cellStyle name="showCheck 4 4 2 2" xfId="38291"/>
    <cellStyle name="showCheck 4 4 2_note 2_FTAResultat" xfId="38292"/>
    <cellStyle name="showCheck 4 4 3" xfId="38293"/>
    <cellStyle name="showCheck 4 4 3 2" xfId="38294"/>
    <cellStyle name="showCheck 4 4 3_note 2_FTAResultat" xfId="38295"/>
    <cellStyle name="showCheck 4 4 4" xfId="38296"/>
    <cellStyle name="showCheck 4 4 4 2" xfId="38297"/>
    <cellStyle name="showCheck 4 4 4_note 2_FTAResultat" xfId="38298"/>
    <cellStyle name="showCheck 4 4 5" xfId="38299"/>
    <cellStyle name="showCheck 4 4 5 2" xfId="38300"/>
    <cellStyle name="showCheck 4 4 6" xfId="38301"/>
    <cellStyle name="showCheck 4 4 7" xfId="38302"/>
    <cellStyle name="showCheck 4 4 8" xfId="38303"/>
    <cellStyle name="showCheck 4 4 9" xfId="38304"/>
    <cellStyle name="showCheck 4 4_note 2_FTAResultat" xfId="38305"/>
    <cellStyle name="showCheck 4 5" xfId="38306"/>
    <cellStyle name="showCheck 4 5 10" xfId="38307"/>
    <cellStyle name="showCheck 4 5 11" xfId="38308"/>
    <cellStyle name="showCheck 4 5 12" xfId="38309"/>
    <cellStyle name="showCheck 4 5 13" xfId="38310"/>
    <cellStyle name="showCheck 4 5 14" xfId="38311"/>
    <cellStyle name="showCheck 4 5 15" xfId="38312"/>
    <cellStyle name="showCheck 4 5 16" xfId="38313"/>
    <cellStyle name="showCheck 4 5 17" xfId="38314"/>
    <cellStyle name="showCheck 4 5 18" xfId="38315"/>
    <cellStyle name="showCheck 4 5 2" xfId="38316"/>
    <cellStyle name="showCheck 4 5 2 2" xfId="38317"/>
    <cellStyle name="showCheck 4 5 2_note 2_FTAResultat" xfId="38318"/>
    <cellStyle name="showCheck 4 5 3" xfId="38319"/>
    <cellStyle name="showCheck 4 5 3 2" xfId="38320"/>
    <cellStyle name="showCheck 4 5 3_note 2_FTAResultat" xfId="38321"/>
    <cellStyle name="showCheck 4 5 4" xfId="38322"/>
    <cellStyle name="showCheck 4 5 4 2" xfId="38323"/>
    <cellStyle name="showCheck 4 5 4_note 2_FTAResultat" xfId="38324"/>
    <cellStyle name="showCheck 4 5 5" xfId="38325"/>
    <cellStyle name="showCheck 4 5 5 2" xfId="38326"/>
    <cellStyle name="showCheck 4 5 6" xfId="38327"/>
    <cellStyle name="showCheck 4 5 7" xfId="38328"/>
    <cellStyle name="showCheck 4 5 8" xfId="38329"/>
    <cellStyle name="showCheck 4 5 9" xfId="38330"/>
    <cellStyle name="showCheck 4 5_note 2_FTAResultat" xfId="38331"/>
    <cellStyle name="showCheck 4 6" xfId="38332"/>
    <cellStyle name="showCheck 4 6 2" xfId="38333"/>
    <cellStyle name="showCheck 4 6 3" xfId="38334"/>
    <cellStyle name="showCheck 4 6 4" xfId="38335"/>
    <cellStyle name="showCheck 4 6 5" xfId="38336"/>
    <cellStyle name="showCheck 4 6_note 2_FTAResultat" xfId="38337"/>
    <cellStyle name="showCheck 4 7" xfId="38338"/>
    <cellStyle name="showCheck 4 7 2" xfId="38339"/>
    <cellStyle name="showCheck 4 7_note 2_FTAResultat" xfId="38340"/>
    <cellStyle name="showCheck 4 8" xfId="38341"/>
    <cellStyle name="showCheck 4 8 2" xfId="38342"/>
    <cellStyle name="showCheck 4 8_note 2_FTAResultat" xfId="38343"/>
    <cellStyle name="showCheck 4 9" xfId="38344"/>
    <cellStyle name="showCheck 4 9 2" xfId="38345"/>
    <cellStyle name="showCheck 4 9_note 2_FTAResultat" xfId="38346"/>
    <cellStyle name="showCheck 4_2.1  NEW FTA passage prés BIS" xfId="38347"/>
    <cellStyle name="showCheck 5" xfId="38348"/>
    <cellStyle name="showCheck 5 2" xfId="38349"/>
    <cellStyle name="showCheck 5 3" xfId="38350"/>
    <cellStyle name="showCheck 5_2.1  NEW FTA passage prés BIS" xfId="38351"/>
    <cellStyle name="showCheck 6" xfId="38352"/>
    <cellStyle name="showCheck 6 2" xfId="38353"/>
    <cellStyle name="showCheck 6 3" xfId="38354"/>
    <cellStyle name="showCheck 6_2.1  NEW FTA passage prés BIS" xfId="38355"/>
    <cellStyle name="showCheck 7" xfId="38356"/>
    <cellStyle name="showCheck 8" xfId="38357"/>
    <cellStyle name="showCheck 9" xfId="38358"/>
    <cellStyle name="showCheck_2.1  NEW FTA passage prés BIS" xfId="38359"/>
    <cellStyle name="showExposure" xfId="38360"/>
    <cellStyle name="showExposure 2" xfId="38361"/>
    <cellStyle name="showExposure 2 10" xfId="38362"/>
    <cellStyle name="showExposure 2 11" xfId="38363"/>
    <cellStyle name="showExposure 2 12" xfId="38364"/>
    <cellStyle name="showExposure 2 13" xfId="38365"/>
    <cellStyle name="showExposure 2 14" xfId="38366"/>
    <cellStyle name="showExposure 2 15" xfId="38367"/>
    <cellStyle name="showExposure 2 16" xfId="38368"/>
    <cellStyle name="showExposure 2 17" xfId="38369"/>
    <cellStyle name="showExposure 2 18" xfId="38370"/>
    <cellStyle name="showExposure 2 19" xfId="38371"/>
    <cellStyle name="showExposure 2 2" xfId="38372"/>
    <cellStyle name="showExposure 2 2 10" xfId="38373"/>
    <cellStyle name="showExposure 2 2 11" xfId="38374"/>
    <cellStyle name="showExposure 2 2 12" xfId="38375"/>
    <cellStyle name="showExposure 2 2 13" xfId="38376"/>
    <cellStyle name="showExposure 2 2 14" xfId="38377"/>
    <cellStyle name="showExposure 2 2 15" xfId="38378"/>
    <cellStyle name="showExposure 2 2 16" xfId="38379"/>
    <cellStyle name="showExposure 2 2 17" xfId="38380"/>
    <cellStyle name="showExposure 2 2 18" xfId="38381"/>
    <cellStyle name="showExposure 2 2 2" xfId="38382"/>
    <cellStyle name="showExposure 2 2 2 2" xfId="38383"/>
    <cellStyle name="showExposure 2 2 2_note 2_FTAResultat" xfId="38384"/>
    <cellStyle name="showExposure 2 2 3" xfId="38385"/>
    <cellStyle name="showExposure 2 2 3 2" xfId="38386"/>
    <cellStyle name="showExposure 2 2 3_note 2_FTAResultat" xfId="38387"/>
    <cellStyle name="showExposure 2 2 4" xfId="38388"/>
    <cellStyle name="showExposure 2 2 4 2" xfId="38389"/>
    <cellStyle name="showExposure 2 2 4_note 2_FTAResultat" xfId="38390"/>
    <cellStyle name="showExposure 2 2 5" xfId="38391"/>
    <cellStyle name="showExposure 2 2 5 2" xfId="38392"/>
    <cellStyle name="showExposure 2 2 6" xfId="38393"/>
    <cellStyle name="showExposure 2 2 7" xfId="38394"/>
    <cellStyle name="showExposure 2 2 8" xfId="38395"/>
    <cellStyle name="showExposure 2 2 9" xfId="38396"/>
    <cellStyle name="showExposure 2 2_2.1  NEW FTA passage prés BIS" xfId="38397"/>
    <cellStyle name="showExposure 2 20" xfId="38398"/>
    <cellStyle name="showExposure 2 21" xfId="38399"/>
    <cellStyle name="showExposure 2 22" xfId="38400"/>
    <cellStyle name="showExposure 2 23" xfId="38401"/>
    <cellStyle name="showExposure 2 24" xfId="38402"/>
    <cellStyle name="showExposure 2 3" xfId="38403"/>
    <cellStyle name="showExposure 2 3 10" xfId="38404"/>
    <cellStyle name="showExposure 2 3 11" xfId="38405"/>
    <cellStyle name="showExposure 2 3 12" xfId="38406"/>
    <cellStyle name="showExposure 2 3 13" xfId="38407"/>
    <cellStyle name="showExposure 2 3 14" xfId="38408"/>
    <cellStyle name="showExposure 2 3 15" xfId="38409"/>
    <cellStyle name="showExposure 2 3 16" xfId="38410"/>
    <cellStyle name="showExposure 2 3 17" xfId="38411"/>
    <cellStyle name="showExposure 2 3 18" xfId="38412"/>
    <cellStyle name="showExposure 2 3 2" xfId="38413"/>
    <cellStyle name="showExposure 2 3 2 2" xfId="38414"/>
    <cellStyle name="showExposure 2 3 2_note 2_FTAResultat" xfId="38415"/>
    <cellStyle name="showExposure 2 3 3" xfId="38416"/>
    <cellStyle name="showExposure 2 3 3 2" xfId="38417"/>
    <cellStyle name="showExposure 2 3 3_note 2_FTAResultat" xfId="38418"/>
    <cellStyle name="showExposure 2 3 4" xfId="38419"/>
    <cellStyle name="showExposure 2 3 4 2" xfId="38420"/>
    <cellStyle name="showExposure 2 3 4_note 2_FTAResultat" xfId="38421"/>
    <cellStyle name="showExposure 2 3 5" xfId="38422"/>
    <cellStyle name="showExposure 2 3 5 2" xfId="38423"/>
    <cellStyle name="showExposure 2 3 6" xfId="38424"/>
    <cellStyle name="showExposure 2 3 7" xfId="38425"/>
    <cellStyle name="showExposure 2 3 8" xfId="38426"/>
    <cellStyle name="showExposure 2 3 9" xfId="38427"/>
    <cellStyle name="showExposure 2 3_note 2_FTAResultat" xfId="38428"/>
    <cellStyle name="showExposure 2 4" xfId="38429"/>
    <cellStyle name="showExposure 2 4 10" xfId="38430"/>
    <cellStyle name="showExposure 2 4 11" xfId="38431"/>
    <cellStyle name="showExposure 2 4 12" xfId="38432"/>
    <cellStyle name="showExposure 2 4 13" xfId="38433"/>
    <cellStyle name="showExposure 2 4 14" xfId="38434"/>
    <cellStyle name="showExposure 2 4 15" xfId="38435"/>
    <cellStyle name="showExposure 2 4 16" xfId="38436"/>
    <cellStyle name="showExposure 2 4 17" xfId="38437"/>
    <cellStyle name="showExposure 2 4 18" xfId="38438"/>
    <cellStyle name="showExposure 2 4 2" xfId="38439"/>
    <cellStyle name="showExposure 2 4 2 2" xfId="38440"/>
    <cellStyle name="showExposure 2 4 2_note 2_FTAResultat" xfId="38441"/>
    <cellStyle name="showExposure 2 4 3" xfId="38442"/>
    <cellStyle name="showExposure 2 4 3 2" xfId="38443"/>
    <cellStyle name="showExposure 2 4 3_note 2_FTAResultat" xfId="38444"/>
    <cellStyle name="showExposure 2 4 4" xfId="38445"/>
    <cellStyle name="showExposure 2 4 4 2" xfId="38446"/>
    <cellStyle name="showExposure 2 4 4_note 2_FTAResultat" xfId="38447"/>
    <cellStyle name="showExposure 2 4 5" xfId="38448"/>
    <cellStyle name="showExposure 2 4 5 2" xfId="38449"/>
    <cellStyle name="showExposure 2 4 6" xfId="38450"/>
    <cellStyle name="showExposure 2 4 7" xfId="38451"/>
    <cellStyle name="showExposure 2 4 8" xfId="38452"/>
    <cellStyle name="showExposure 2 4 9" xfId="38453"/>
    <cellStyle name="showExposure 2 4_note 2_FTAResultat" xfId="38454"/>
    <cellStyle name="showExposure 2 5" xfId="38455"/>
    <cellStyle name="showExposure 2 5 10" xfId="38456"/>
    <cellStyle name="showExposure 2 5 11" xfId="38457"/>
    <cellStyle name="showExposure 2 5 12" xfId="38458"/>
    <cellStyle name="showExposure 2 5 13" xfId="38459"/>
    <cellStyle name="showExposure 2 5 14" xfId="38460"/>
    <cellStyle name="showExposure 2 5 15" xfId="38461"/>
    <cellStyle name="showExposure 2 5 16" xfId="38462"/>
    <cellStyle name="showExposure 2 5 17" xfId="38463"/>
    <cellStyle name="showExposure 2 5 18" xfId="38464"/>
    <cellStyle name="showExposure 2 5 2" xfId="38465"/>
    <cellStyle name="showExposure 2 5 2 2" xfId="38466"/>
    <cellStyle name="showExposure 2 5 2_note 2_FTAResultat" xfId="38467"/>
    <cellStyle name="showExposure 2 5 3" xfId="38468"/>
    <cellStyle name="showExposure 2 5 3 2" xfId="38469"/>
    <cellStyle name="showExposure 2 5 3_note 2_FTAResultat" xfId="38470"/>
    <cellStyle name="showExposure 2 5 4" xfId="38471"/>
    <cellStyle name="showExposure 2 5 4 2" xfId="38472"/>
    <cellStyle name="showExposure 2 5 4_note 2_FTAResultat" xfId="38473"/>
    <cellStyle name="showExposure 2 5 5" xfId="38474"/>
    <cellStyle name="showExposure 2 5 5 2" xfId="38475"/>
    <cellStyle name="showExposure 2 5 6" xfId="38476"/>
    <cellStyle name="showExposure 2 5 7" xfId="38477"/>
    <cellStyle name="showExposure 2 5 8" xfId="38478"/>
    <cellStyle name="showExposure 2 5 9" xfId="38479"/>
    <cellStyle name="showExposure 2 5_note 2_FTAResultat" xfId="38480"/>
    <cellStyle name="showExposure 2 6" xfId="38481"/>
    <cellStyle name="showExposure 2 6 2" xfId="38482"/>
    <cellStyle name="showExposure 2 6 3" xfId="38483"/>
    <cellStyle name="showExposure 2 6 4" xfId="38484"/>
    <cellStyle name="showExposure 2 6 5" xfId="38485"/>
    <cellStyle name="showExposure 2 6_note 2_FTAResultat" xfId="38486"/>
    <cellStyle name="showExposure 2 7" xfId="38487"/>
    <cellStyle name="showExposure 2 7 2" xfId="38488"/>
    <cellStyle name="showExposure 2 7_note 2_FTAResultat" xfId="38489"/>
    <cellStyle name="showExposure 2 8" xfId="38490"/>
    <cellStyle name="showExposure 2 8 2" xfId="38491"/>
    <cellStyle name="showExposure 2 8_note 2_FTAResultat" xfId="38492"/>
    <cellStyle name="showExposure 2 9" xfId="38493"/>
    <cellStyle name="showExposure 2 9 2" xfId="38494"/>
    <cellStyle name="showExposure 2 9_note 2_FTAResultat" xfId="38495"/>
    <cellStyle name="showExposure 2_2.1  NEW FTA passage prés BIS" xfId="38496"/>
    <cellStyle name="showExposure 3" xfId="38497"/>
    <cellStyle name="showExposure 3 10" xfId="38498"/>
    <cellStyle name="showExposure 3 11" xfId="38499"/>
    <cellStyle name="showExposure 3 12" xfId="38500"/>
    <cellStyle name="showExposure 3 13" xfId="38501"/>
    <cellStyle name="showExposure 3 14" xfId="38502"/>
    <cellStyle name="showExposure 3 15" xfId="38503"/>
    <cellStyle name="showExposure 3 16" xfId="38504"/>
    <cellStyle name="showExposure 3 17" xfId="38505"/>
    <cellStyle name="showExposure 3 18" xfId="38506"/>
    <cellStyle name="showExposure 3 19" xfId="38507"/>
    <cellStyle name="showExposure 3 2" xfId="38508"/>
    <cellStyle name="showExposure 3 2 10" xfId="38509"/>
    <cellStyle name="showExposure 3 2 11" xfId="38510"/>
    <cellStyle name="showExposure 3 2 12" xfId="38511"/>
    <cellStyle name="showExposure 3 2 13" xfId="38512"/>
    <cellStyle name="showExposure 3 2 14" xfId="38513"/>
    <cellStyle name="showExposure 3 2 15" xfId="38514"/>
    <cellStyle name="showExposure 3 2 16" xfId="38515"/>
    <cellStyle name="showExposure 3 2 17" xfId="38516"/>
    <cellStyle name="showExposure 3 2 18" xfId="38517"/>
    <cellStyle name="showExposure 3 2 2" xfId="38518"/>
    <cellStyle name="showExposure 3 2 2 2" xfId="38519"/>
    <cellStyle name="showExposure 3 2 2_note 2_FTAResultat" xfId="38520"/>
    <cellStyle name="showExposure 3 2 3" xfId="38521"/>
    <cellStyle name="showExposure 3 2 3 2" xfId="38522"/>
    <cellStyle name="showExposure 3 2 3_note 2_FTAResultat" xfId="38523"/>
    <cellStyle name="showExposure 3 2 4" xfId="38524"/>
    <cellStyle name="showExposure 3 2 4 2" xfId="38525"/>
    <cellStyle name="showExposure 3 2 4_note 2_FTAResultat" xfId="38526"/>
    <cellStyle name="showExposure 3 2 5" xfId="38527"/>
    <cellStyle name="showExposure 3 2 5 2" xfId="38528"/>
    <cellStyle name="showExposure 3 2 6" xfId="38529"/>
    <cellStyle name="showExposure 3 2 7" xfId="38530"/>
    <cellStyle name="showExposure 3 2 8" xfId="38531"/>
    <cellStyle name="showExposure 3 2 9" xfId="38532"/>
    <cellStyle name="showExposure 3 2_2.1  NEW FTA passage prés BIS" xfId="38533"/>
    <cellStyle name="showExposure 3 20" xfId="38534"/>
    <cellStyle name="showExposure 3 21" xfId="38535"/>
    <cellStyle name="showExposure 3 22" xfId="38536"/>
    <cellStyle name="showExposure 3 23" xfId="38537"/>
    <cellStyle name="showExposure 3 24" xfId="38538"/>
    <cellStyle name="showExposure 3 3" xfId="38539"/>
    <cellStyle name="showExposure 3 3 10" xfId="38540"/>
    <cellStyle name="showExposure 3 3 11" xfId="38541"/>
    <cellStyle name="showExposure 3 3 12" xfId="38542"/>
    <cellStyle name="showExposure 3 3 13" xfId="38543"/>
    <cellStyle name="showExposure 3 3 14" xfId="38544"/>
    <cellStyle name="showExposure 3 3 15" xfId="38545"/>
    <cellStyle name="showExposure 3 3 16" xfId="38546"/>
    <cellStyle name="showExposure 3 3 17" xfId="38547"/>
    <cellStyle name="showExposure 3 3 18" xfId="38548"/>
    <cellStyle name="showExposure 3 3 2" xfId="38549"/>
    <cellStyle name="showExposure 3 3 2 2" xfId="38550"/>
    <cellStyle name="showExposure 3 3 2_note 2_FTAResultat" xfId="38551"/>
    <cellStyle name="showExposure 3 3 3" xfId="38552"/>
    <cellStyle name="showExposure 3 3 3 2" xfId="38553"/>
    <cellStyle name="showExposure 3 3 3_note 2_FTAResultat" xfId="38554"/>
    <cellStyle name="showExposure 3 3 4" xfId="38555"/>
    <cellStyle name="showExposure 3 3 4 2" xfId="38556"/>
    <cellStyle name="showExposure 3 3 4_note 2_FTAResultat" xfId="38557"/>
    <cellStyle name="showExposure 3 3 5" xfId="38558"/>
    <cellStyle name="showExposure 3 3 5 2" xfId="38559"/>
    <cellStyle name="showExposure 3 3 6" xfId="38560"/>
    <cellStyle name="showExposure 3 3 7" xfId="38561"/>
    <cellStyle name="showExposure 3 3 8" xfId="38562"/>
    <cellStyle name="showExposure 3 3 9" xfId="38563"/>
    <cellStyle name="showExposure 3 3_note 2_FTAResultat" xfId="38564"/>
    <cellStyle name="showExposure 3 4" xfId="38565"/>
    <cellStyle name="showExposure 3 4 10" xfId="38566"/>
    <cellStyle name="showExposure 3 4 11" xfId="38567"/>
    <cellStyle name="showExposure 3 4 12" xfId="38568"/>
    <cellStyle name="showExposure 3 4 13" xfId="38569"/>
    <cellStyle name="showExposure 3 4 14" xfId="38570"/>
    <cellStyle name="showExposure 3 4 15" xfId="38571"/>
    <cellStyle name="showExposure 3 4 16" xfId="38572"/>
    <cellStyle name="showExposure 3 4 17" xfId="38573"/>
    <cellStyle name="showExposure 3 4 18" xfId="38574"/>
    <cellStyle name="showExposure 3 4 2" xfId="38575"/>
    <cellStyle name="showExposure 3 4 2 2" xfId="38576"/>
    <cellStyle name="showExposure 3 4 2_note 2_FTAResultat" xfId="38577"/>
    <cellStyle name="showExposure 3 4 3" xfId="38578"/>
    <cellStyle name="showExposure 3 4 3 2" xfId="38579"/>
    <cellStyle name="showExposure 3 4 3_note 2_FTAResultat" xfId="38580"/>
    <cellStyle name="showExposure 3 4 4" xfId="38581"/>
    <cellStyle name="showExposure 3 4 4 2" xfId="38582"/>
    <cellStyle name="showExposure 3 4 4_note 2_FTAResultat" xfId="38583"/>
    <cellStyle name="showExposure 3 4 5" xfId="38584"/>
    <cellStyle name="showExposure 3 4 5 2" xfId="38585"/>
    <cellStyle name="showExposure 3 4 6" xfId="38586"/>
    <cellStyle name="showExposure 3 4 7" xfId="38587"/>
    <cellStyle name="showExposure 3 4 8" xfId="38588"/>
    <cellStyle name="showExposure 3 4 9" xfId="38589"/>
    <cellStyle name="showExposure 3 4_note 2_FTAResultat" xfId="38590"/>
    <cellStyle name="showExposure 3 5" xfId="38591"/>
    <cellStyle name="showExposure 3 5 10" xfId="38592"/>
    <cellStyle name="showExposure 3 5 11" xfId="38593"/>
    <cellStyle name="showExposure 3 5 12" xfId="38594"/>
    <cellStyle name="showExposure 3 5 13" xfId="38595"/>
    <cellStyle name="showExposure 3 5 14" xfId="38596"/>
    <cellStyle name="showExposure 3 5 15" xfId="38597"/>
    <cellStyle name="showExposure 3 5 16" xfId="38598"/>
    <cellStyle name="showExposure 3 5 17" xfId="38599"/>
    <cellStyle name="showExposure 3 5 18" xfId="38600"/>
    <cellStyle name="showExposure 3 5 2" xfId="38601"/>
    <cellStyle name="showExposure 3 5 2 2" xfId="38602"/>
    <cellStyle name="showExposure 3 5 2_note 2_FTAResultat" xfId="38603"/>
    <cellStyle name="showExposure 3 5 3" xfId="38604"/>
    <cellStyle name="showExposure 3 5 3 2" xfId="38605"/>
    <cellStyle name="showExposure 3 5 3_note 2_FTAResultat" xfId="38606"/>
    <cellStyle name="showExposure 3 5 4" xfId="38607"/>
    <cellStyle name="showExposure 3 5 4 2" xfId="38608"/>
    <cellStyle name="showExposure 3 5 4_note 2_FTAResultat" xfId="38609"/>
    <cellStyle name="showExposure 3 5 5" xfId="38610"/>
    <cellStyle name="showExposure 3 5 5 2" xfId="38611"/>
    <cellStyle name="showExposure 3 5 6" xfId="38612"/>
    <cellStyle name="showExposure 3 5 7" xfId="38613"/>
    <cellStyle name="showExposure 3 5 8" xfId="38614"/>
    <cellStyle name="showExposure 3 5 9" xfId="38615"/>
    <cellStyle name="showExposure 3 5_note 2_FTAResultat" xfId="38616"/>
    <cellStyle name="showExposure 3 6" xfId="38617"/>
    <cellStyle name="showExposure 3 6 2" xfId="38618"/>
    <cellStyle name="showExposure 3 6 3" xfId="38619"/>
    <cellStyle name="showExposure 3 6 4" xfId="38620"/>
    <cellStyle name="showExposure 3 6 5" xfId="38621"/>
    <cellStyle name="showExposure 3 6_note 2_FTAResultat" xfId="38622"/>
    <cellStyle name="showExposure 3 7" xfId="38623"/>
    <cellStyle name="showExposure 3 7 2" xfId="38624"/>
    <cellStyle name="showExposure 3 7_note 2_FTAResultat" xfId="38625"/>
    <cellStyle name="showExposure 3 8" xfId="38626"/>
    <cellStyle name="showExposure 3 8 2" xfId="38627"/>
    <cellStyle name="showExposure 3 8_note 2_FTAResultat" xfId="38628"/>
    <cellStyle name="showExposure 3 9" xfId="38629"/>
    <cellStyle name="showExposure 3 9 2" xfId="38630"/>
    <cellStyle name="showExposure 3 9_note 2_FTAResultat" xfId="38631"/>
    <cellStyle name="showExposure 3_2.1  NEW FTA passage prés BIS" xfId="38632"/>
    <cellStyle name="showExposure 4" xfId="38633"/>
    <cellStyle name="showExposure 4 10" xfId="38634"/>
    <cellStyle name="showExposure 4 11" xfId="38635"/>
    <cellStyle name="showExposure 4 12" xfId="38636"/>
    <cellStyle name="showExposure 4 13" xfId="38637"/>
    <cellStyle name="showExposure 4 14" xfId="38638"/>
    <cellStyle name="showExposure 4 15" xfId="38639"/>
    <cellStyle name="showExposure 4 16" xfId="38640"/>
    <cellStyle name="showExposure 4 17" xfId="38641"/>
    <cellStyle name="showExposure 4 18" xfId="38642"/>
    <cellStyle name="showExposure 4 19" xfId="38643"/>
    <cellStyle name="showExposure 4 2" xfId="38644"/>
    <cellStyle name="showExposure 4 2 10" xfId="38645"/>
    <cellStyle name="showExposure 4 2 11" xfId="38646"/>
    <cellStyle name="showExposure 4 2 12" xfId="38647"/>
    <cellStyle name="showExposure 4 2 13" xfId="38648"/>
    <cellStyle name="showExposure 4 2 14" xfId="38649"/>
    <cellStyle name="showExposure 4 2 15" xfId="38650"/>
    <cellStyle name="showExposure 4 2 16" xfId="38651"/>
    <cellStyle name="showExposure 4 2 17" xfId="38652"/>
    <cellStyle name="showExposure 4 2 18" xfId="38653"/>
    <cellStyle name="showExposure 4 2 2" xfId="38654"/>
    <cellStyle name="showExposure 4 2 2 2" xfId="38655"/>
    <cellStyle name="showExposure 4 2 2_note 2_FTAResultat" xfId="38656"/>
    <cellStyle name="showExposure 4 2 3" xfId="38657"/>
    <cellStyle name="showExposure 4 2 3 2" xfId="38658"/>
    <cellStyle name="showExposure 4 2 3_note 2_FTAResultat" xfId="38659"/>
    <cellStyle name="showExposure 4 2 4" xfId="38660"/>
    <cellStyle name="showExposure 4 2 4 2" xfId="38661"/>
    <cellStyle name="showExposure 4 2 4_note 2_FTAResultat" xfId="38662"/>
    <cellStyle name="showExposure 4 2 5" xfId="38663"/>
    <cellStyle name="showExposure 4 2 5 2" xfId="38664"/>
    <cellStyle name="showExposure 4 2 6" xfId="38665"/>
    <cellStyle name="showExposure 4 2 7" xfId="38666"/>
    <cellStyle name="showExposure 4 2 8" xfId="38667"/>
    <cellStyle name="showExposure 4 2 9" xfId="38668"/>
    <cellStyle name="showExposure 4 2_note 2_FTAResultat" xfId="38669"/>
    <cellStyle name="showExposure 4 20" xfId="38670"/>
    <cellStyle name="showExposure 4 21" xfId="38671"/>
    <cellStyle name="showExposure 4 22" xfId="38672"/>
    <cellStyle name="showExposure 4 23" xfId="38673"/>
    <cellStyle name="showExposure 4 24" xfId="38674"/>
    <cellStyle name="showExposure 4 3" xfId="38675"/>
    <cellStyle name="showExposure 4 3 10" xfId="38676"/>
    <cellStyle name="showExposure 4 3 11" xfId="38677"/>
    <cellStyle name="showExposure 4 3 12" xfId="38678"/>
    <cellStyle name="showExposure 4 3 13" xfId="38679"/>
    <cellStyle name="showExposure 4 3 14" xfId="38680"/>
    <cellStyle name="showExposure 4 3 15" xfId="38681"/>
    <cellStyle name="showExposure 4 3 16" xfId="38682"/>
    <cellStyle name="showExposure 4 3 17" xfId="38683"/>
    <cellStyle name="showExposure 4 3 18" xfId="38684"/>
    <cellStyle name="showExposure 4 3 2" xfId="38685"/>
    <cellStyle name="showExposure 4 3 2 2" xfId="38686"/>
    <cellStyle name="showExposure 4 3 2_note 2_FTAResultat" xfId="38687"/>
    <cellStyle name="showExposure 4 3 3" xfId="38688"/>
    <cellStyle name="showExposure 4 3 3 2" xfId="38689"/>
    <cellStyle name="showExposure 4 3 3_note 2_FTAResultat" xfId="38690"/>
    <cellStyle name="showExposure 4 3 4" xfId="38691"/>
    <cellStyle name="showExposure 4 3 4 2" xfId="38692"/>
    <cellStyle name="showExposure 4 3 4_note 2_FTAResultat" xfId="38693"/>
    <cellStyle name="showExposure 4 3 5" xfId="38694"/>
    <cellStyle name="showExposure 4 3 5 2" xfId="38695"/>
    <cellStyle name="showExposure 4 3 6" xfId="38696"/>
    <cellStyle name="showExposure 4 3 7" xfId="38697"/>
    <cellStyle name="showExposure 4 3 8" xfId="38698"/>
    <cellStyle name="showExposure 4 3 9" xfId="38699"/>
    <cellStyle name="showExposure 4 3_note 2_FTAResultat" xfId="38700"/>
    <cellStyle name="showExposure 4 4" xfId="38701"/>
    <cellStyle name="showExposure 4 4 10" xfId="38702"/>
    <cellStyle name="showExposure 4 4 11" xfId="38703"/>
    <cellStyle name="showExposure 4 4 12" xfId="38704"/>
    <cellStyle name="showExposure 4 4 13" xfId="38705"/>
    <cellStyle name="showExposure 4 4 14" xfId="38706"/>
    <cellStyle name="showExposure 4 4 15" xfId="38707"/>
    <cellStyle name="showExposure 4 4 16" xfId="38708"/>
    <cellStyle name="showExposure 4 4 17" xfId="38709"/>
    <cellStyle name="showExposure 4 4 18" xfId="38710"/>
    <cellStyle name="showExposure 4 4 2" xfId="38711"/>
    <cellStyle name="showExposure 4 4 2 2" xfId="38712"/>
    <cellStyle name="showExposure 4 4 2_note 2_FTAResultat" xfId="38713"/>
    <cellStyle name="showExposure 4 4 3" xfId="38714"/>
    <cellStyle name="showExposure 4 4 3 2" xfId="38715"/>
    <cellStyle name="showExposure 4 4 3_note 2_FTAResultat" xfId="38716"/>
    <cellStyle name="showExposure 4 4 4" xfId="38717"/>
    <cellStyle name="showExposure 4 4 4 2" xfId="38718"/>
    <cellStyle name="showExposure 4 4 4_note 2_FTAResultat" xfId="38719"/>
    <cellStyle name="showExposure 4 4 5" xfId="38720"/>
    <cellStyle name="showExposure 4 4 5 2" xfId="38721"/>
    <cellStyle name="showExposure 4 4 6" xfId="38722"/>
    <cellStyle name="showExposure 4 4 7" xfId="38723"/>
    <cellStyle name="showExposure 4 4 8" xfId="38724"/>
    <cellStyle name="showExposure 4 4 9" xfId="38725"/>
    <cellStyle name="showExposure 4 4_note 2_FTAResultat" xfId="38726"/>
    <cellStyle name="showExposure 4 5" xfId="38727"/>
    <cellStyle name="showExposure 4 5 10" xfId="38728"/>
    <cellStyle name="showExposure 4 5 11" xfId="38729"/>
    <cellStyle name="showExposure 4 5 12" xfId="38730"/>
    <cellStyle name="showExposure 4 5 13" xfId="38731"/>
    <cellStyle name="showExposure 4 5 14" xfId="38732"/>
    <cellStyle name="showExposure 4 5 15" xfId="38733"/>
    <cellStyle name="showExposure 4 5 16" xfId="38734"/>
    <cellStyle name="showExposure 4 5 17" xfId="38735"/>
    <cellStyle name="showExposure 4 5 18" xfId="38736"/>
    <cellStyle name="showExposure 4 5 2" xfId="38737"/>
    <cellStyle name="showExposure 4 5 2 2" xfId="38738"/>
    <cellStyle name="showExposure 4 5 2_note 2_FTAResultat" xfId="38739"/>
    <cellStyle name="showExposure 4 5 3" xfId="38740"/>
    <cellStyle name="showExposure 4 5 3 2" xfId="38741"/>
    <cellStyle name="showExposure 4 5 3_note 2_FTAResultat" xfId="38742"/>
    <cellStyle name="showExposure 4 5 4" xfId="38743"/>
    <cellStyle name="showExposure 4 5 4 2" xfId="38744"/>
    <cellStyle name="showExposure 4 5 4_note 2_FTAResultat" xfId="38745"/>
    <cellStyle name="showExposure 4 5 5" xfId="38746"/>
    <cellStyle name="showExposure 4 5 5 2" xfId="38747"/>
    <cellStyle name="showExposure 4 5 6" xfId="38748"/>
    <cellStyle name="showExposure 4 5 7" xfId="38749"/>
    <cellStyle name="showExposure 4 5 8" xfId="38750"/>
    <cellStyle name="showExposure 4 5 9" xfId="38751"/>
    <cellStyle name="showExposure 4 5_note 2_FTAResultat" xfId="38752"/>
    <cellStyle name="showExposure 4 6" xfId="38753"/>
    <cellStyle name="showExposure 4 6 2" xfId="38754"/>
    <cellStyle name="showExposure 4 6 3" xfId="38755"/>
    <cellStyle name="showExposure 4 6 4" xfId="38756"/>
    <cellStyle name="showExposure 4 6 5" xfId="38757"/>
    <cellStyle name="showExposure 4 6_note 2_FTAResultat" xfId="38758"/>
    <cellStyle name="showExposure 4 7" xfId="38759"/>
    <cellStyle name="showExposure 4 7 2" xfId="38760"/>
    <cellStyle name="showExposure 4 7_note 2_FTAResultat" xfId="38761"/>
    <cellStyle name="showExposure 4 8" xfId="38762"/>
    <cellStyle name="showExposure 4 8 2" xfId="38763"/>
    <cellStyle name="showExposure 4 8_note 2_FTAResultat" xfId="38764"/>
    <cellStyle name="showExposure 4 9" xfId="38765"/>
    <cellStyle name="showExposure 4 9 2" xfId="38766"/>
    <cellStyle name="showExposure 4 9_note 2_FTAResultat" xfId="38767"/>
    <cellStyle name="showExposure 4_2.1  NEW FTA passage prés BIS" xfId="38768"/>
    <cellStyle name="showExposure 5" xfId="38769"/>
    <cellStyle name="showExposure 5 2" xfId="38770"/>
    <cellStyle name="showExposure 5 3" xfId="38771"/>
    <cellStyle name="showExposure 5_2.1  NEW FTA passage prés BIS" xfId="38772"/>
    <cellStyle name="showExposure 6" xfId="38773"/>
    <cellStyle name="showExposure 6 2" xfId="38774"/>
    <cellStyle name="showExposure 6 3" xfId="38775"/>
    <cellStyle name="showExposure 6_2.1  NEW FTA passage prés BIS" xfId="38776"/>
    <cellStyle name="showExposure 7" xfId="38777"/>
    <cellStyle name="showExposure 8" xfId="38778"/>
    <cellStyle name="showExposure 9" xfId="38779"/>
    <cellStyle name="showExposure_2.1  NEW FTA passage prés BIS" xfId="38780"/>
    <cellStyle name="showParameterE" xfId="38781"/>
    <cellStyle name="showParameterE 2" xfId="38782"/>
    <cellStyle name="showParameterE 2 10" xfId="38783"/>
    <cellStyle name="showParameterE 2 11" xfId="38784"/>
    <cellStyle name="showParameterE 2 12" xfId="38785"/>
    <cellStyle name="showParameterE 2 13" xfId="38786"/>
    <cellStyle name="showParameterE 2 14" xfId="38787"/>
    <cellStyle name="showParameterE 2 15" xfId="38788"/>
    <cellStyle name="showParameterE 2 16" xfId="38789"/>
    <cellStyle name="showParameterE 2 17" xfId="38790"/>
    <cellStyle name="showParameterE 2 18" xfId="38791"/>
    <cellStyle name="showParameterE 2 19" xfId="38792"/>
    <cellStyle name="showParameterE 2 2" xfId="38793"/>
    <cellStyle name="showParameterE 2 2 10" xfId="38794"/>
    <cellStyle name="showParameterE 2 2 11" xfId="38795"/>
    <cellStyle name="showParameterE 2 2 12" xfId="38796"/>
    <cellStyle name="showParameterE 2 2 13" xfId="38797"/>
    <cellStyle name="showParameterE 2 2 14" xfId="38798"/>
    <cellStyle name="showParameterE 2 2 15" xfId="38799"/>
    <cellStyle name="showParameterE 2 2 16" xfId="38800"/>
    <cellStyle name="showParameterE 2 2 17" xfId="38801"/>
    <cellStyle name="showParameterE 2 2 18" xfId="38802"/>
    <cellStyle name="showParameterE 2 2 2" xfId="38803"/>
    <cellStyle name="showParameterE 2 2 2 2" xfId="38804"/>
    <cellStyle name="showParameterE 2 2 2_note 2_FTAResultat" xfId="38805"/>
    <cellStyle name="showParameterE 2 2 3" xfId="38806"/>
    <cellStyle name="showParameterE 2 2 3 2" xfId="38807"/>
    <cellStyle name="showParameterE 2 2 3_note 2_FTAResultat" xfId="38808"/>
    <cellStyle name="showParameterE 2 2 4" xfId="38809"/>
    <cellStyle name="showParameterE 2 2 4 2" xfId="38810"/>
    <cellStyle name="showParameterE 2 2 4_note 2_FTAResultat" xfId="38811"/>
    <cellStyle name="showParameterE 2 2 5" xfId="38812"/>
    <cellStyle name="showParameterE 2 2 5 2" xfId="38813"/>
    <cellStyle name="showParameterE 2 2 6" xfId="38814"/>
    <cellStyle name="showParameterE 2 2 7" xfId="38815"/>
    <cellStyle name="showParameterE 2 2 8" xfId="38816"/>
    <cellStyle name="showParameterE 2 2 9" xfId="38817"/>
    <cellStyle name="showParameterE 2 2_2.1  NEW FTA passage prés BIS" xfId="38818"/>
    <cellStyle name="showParameterE 2 20" xfId="38819"/>
    <cellStyle name="showParameterE 2 21" xfId="38820"/>
    <cellStyle name="showParameterE 2 22" xfId="38821"/>
    <cellStyle name="showParameterE 2 23" xfId="38822"/>
    <cellStyle name="showParameterE 2 24" xfId="38823"/>
    <cellStyle name="showParameterE 2 3" xfId="38824"/>
    <cellStyle name="showParameterE 2 3 10" xfId="38825"/>
    <cellStyle name="showParameterE 2 3 11" xfId="38826"/>
    <cellStyle name="showParameterE 2 3 12" xfId="38827"/>
    <cellStyle name="showParameterE 2 3 13" xfId="38828"/>
    <cellStyle name="showParameterE 2 3 14" xfId="38829"/>
    <cellStyle name="showParameterE 2 3 15" xfId="38830"/>
    <cellStyle name="showParameterE 2 3 16" xfId="38831"/>
    <cellStyle name="showParameterE 2 3 17" xfId="38832"/>
    <cellStyle name="showParameterE 2 3 18" xfId="38833"/>
    <cellStyle name="showParameterE 2 3 2" xfId="38834"/>
    <cellStyle name="showParameterE 2 3 2 2" xfId="38835"/>
    <cellStyle name="showParameterE 2 3 2_note 2_FTAResultat" xfId="38836"/>
    <cellStyle name="showParameterE 2 3 3" xfId="38837"/>
    <cellStyle name="showParameterE 2 3 3 2" xfId="38838"/>
    <cellStyle name="showParameterE 2 3 3_note 2_FTAResultat" xfId="38839"/>
    <cellStyle name="showParameterE 2 3 4" xfId="38840"/>
    <cellStyle name="showParameterE 2 3 4 2" xfId="38841"/>
    <cellStyle name="showParameterE 2 3 4_note 2_FTAResultat" xfId="38842"/>
    <cellStyle name="showParameterE 2 3 5" xfId="38843"/>
    <cellStyle name="showParameterE 2 3 5 2" xfId="38844"/>
    <cellStyle name="showParameterE 2 3 6" xfId="38845"/>
    <cellStyle name="showParameterE 2 3 7" xfId="38846"/>
    <cellStyle name="showParameterE 2 3 8" xfId="38847"/>
    <cellStyle name="showParameterE 2 3 9" xfId="38848"/>
    <cellStyle name="showParameterE 2 3_note 2_FTAResultat" xfId="38849"/>
    <cellStyle name="showParameterE 2 4" xfId="38850"/>
    <cellStyle name="showParameterE 2 4 10" xfId="38851"/>
    <cellStyle name="showParameterE 2 4 11" xfId="38852"/>
    <cellStyle name="showParameterE 2 4 12" xfId="38853"/>
    <cellStyle name="showParameterE 2 4 13" xfId="38854"/>
    <cellStyle name="showParameterE 2 4 14" xfId="38855"/>
    <cellStyle name="showParameterE 2 4 15" xfId="38856"/>
    <cellStyle name="showParameterE 2 4 16" xfId="38857"/>
    <cellStyle name="showParameterE 2 4 17" xfId="38858"/>
    <cellStyle name="showParameterE 2 4 18" xfId="38859"/>
    <cellStyle name="showParameterE 2 4 2" xfId="38860"/>
    <cellStyle name="showParameterE 2 4 2 2" xfId="38861"/>
    <cellStyle name="showParameterE 2 4 2_note 2_FTAResultat" xfId="38862"/>
    <cellStyle name="showParameterE 2 4 3" xfId="38863"/>
    <cellStyle name="showParameterE 2 4 3 2" xfId="38864"/>
    <cellStyle name="showParameterE 2 4 3_note 2_FTAResultat" xfId="38865"/>
    <cellStyle name="showParameterE 2 4 4" xfId="38866"/>
    <cellStyle name="showParameterE 2 4 4 2" xfId="38867"/>
    <cellStyle name="showParameterE 2 4 4_note 2_FTAResultat" xfId="38868"/>
    <cellStyle name="showParameterE 2 4 5" xfId="38869"/>
    <cellStyle name="showParameterE 2 4 5 2" xfId="38870"/>
    <cellStyle name="showParameterE 2 4 6" xfId="38871"/>
    <cellStyle name="showParameterE 2 4 7" xfId="38872"/>
    <cellStyle name="showParameterE 2 4 8" xfId="38873"/>
    <cellStyle name="showParameterE 2 4 9" xfId="38874"/>
    <cellStyle name="showParameterE 2 4_note 2_FTAResultat" xfId="38875"/>
    <cellStyle name="showParameterE 2 5" xfId="38876"/>
    <cellStyle name="showParameterE 2 5 10" xfId="38877"/>
    <cellStyle name="showParameterE 2 5 11" xfId="38878"/>
    <cellStyle name="showParameterE 2 5 12" xfId="38879"/>
    <cellStyle name="showParameterE 2 5 13" xfId="38880"/>
    <cellStyle name="showParameterE 2 5 14" xfId="38881"/>
    <cellStyle name="showParameterE 2 5 15" xfId="38882"/>
    <cellStyle name="showParameterE 2 5 16" xfId="38883"/>
    <cellStyle name="showParameterE 2 5 17" xfId="38884"/>
    <cellStyle name="showParameterE 2 5 18" xfId="38885"/>
    <cellStyle name="showParameterE 2 5 2" xfId="38886"/>
    <cellStyle name="showParameterE 2 5 2 2" xfId="38887"/>
    <cellStyle name="showParameterE 2 5 2_note 2_FTAResultat" xfId="38888"/>
    <cellStyle name="showParameterE 2 5 3" xfId="38889"/>
    <cellStyle name="showParameterE 2 5 3 2" xfId="38890"/>
    <cellStyle name="showParameterE 2 5 3_note 2_FTAResultat" xfId="38891"/>
    <cellStyle name="showParameterE 2 5 4" xfId="38892"/>
    <cellStyle name="showParameterE 2 5 4 2" xfId="38893"/>
    <cellStyle name="showParameterE 2 5 4_note 2_FTAResultat" xfId="38894"/>
    <cellStyle name="showParameterE 2 5 5" xfId="38895"/>
    <cellStyle name="showParameterE 2 5 5 2" xfId="38896"/>
    <cellStyle name="showParameterE 2 5 6" xfId="38897"/>
    <cellStyle name="showParameterE 2 5 7" xfId="38898"/>
    <cellStyle name="showParameterE 2 5 8" xfId="38899"/>
    <cellStyle name="showParameterE 2 5 9" xfId="38900"/>
    <cellStyle name="showParameterE 2 5_note 2_FTAResultat" xfId="38901"/>
    <cellStyle name="showParameterE 2 6" xfId="38902"/>
    <cellStyle name="showParameterE 2 6 2" xfId="38903"/>
    <cellStyle name="showParameterE 2 6 3" xfId="38904"/>
    <cellStyle name="showParameterE 2 6 4" xfId="38905"/>
    <cellStyle name="showParameterE 2 6 5" xfId="38906"/>
    <cellStyle name="showParameterE 2 6_note 2_FTAResultat" xfId="38907"/>
    <cellStyle name="showParameterE 2 7" xfId="38908"/>
    <cellStyle name="showParameterE 2 7 2" xfId="38909"/>
    <cellStyle name="showParameterE 2 7_note 2_FTAResultat" xfId="38910"/>
    <cellStyle name="showParameterE 2 8" xfId="38911"/>
    <cellStyle name="showParameterE 2 8 2" xfId="38912"/>
    <cellStyle name="showParameterE 2 8_note 2_FTAResultat" xfId="38913"/>
    <cellStyle name="showParameterE 2 9" xfId="38914"/>
    <cellStyle name="showParameterE 2 9 2" xfId="38915"/>
    <cellStyle name="showParameterE 2 9_note 2_FTAResultat" xfId="38916"/>
    <cellStyle name="showParameterE 2_2.1  NEW FTA passage prés BIS" xfId="38917"/>
    <cellStyle name="showParameterE 3" xfId="38918"/>
    <cellStyle name="showParameterE 3 10" xfId="38919"/>
    <cellStyle name="showParameterE 3 11" xfId="38920"/>
    <cellStyle name="showParameterE 3 12" xfId="38921"/>
    <cellStyle name="showParameterE 3 13" xfId="38922"/>
    <cellStyle name="showParameterE 3 14" xfId="38923"/>
    <cellStyle name="showParameterE 3 15" xfId="38924"/>
    <cellStyle name="showParameterE 3 16" xfId="38925"/>
    <cellStyle name="showParameterE 3 17" xfId="38926"/>
    <cellStyle name="showParameterE 3 18" xfId="38927"/>
    <cellStyle name="showParameterE 3 19" xfId="38928"/>
    <cellStyle name="showParameterE 3 2" xfId="38929"/>
    <cellStyle name="showParameterE 3 2 10" xfId="38930"/>
    <cellStyle name="showParameterE 3 2 11" xfId="38931"/>
    <cellStyle name="showParameterE 3 2 12" xfId="38932"/>
    <cellStyle name="showParameterE 3 2 13" xfId="38933"/>
    <cellStyle name="showParameterE 3 2 14" xfId="38934"/>
    <cellStyle name="showParameterE 3 2 15" xfId="38935"/>
    <cellStyle name="showParameterE 3 2 16" xfId="38936"/>
    <cellStyle name="showParameterE 3 2 17" xfId="38937"/>
    <cellStyle name="showParameterE 3 2 18" xfId="38938"/>
    <cellStyle name="showParameterE 3 2 2" xfId="38939"/>
    <cellStyle name="showParameterE 3 2 2 2" xfId="38940"/>
    <cellStyle name="showParameterE 3 2 2_note 2_FTAResultat" xfId="38941"/>
    <cellStyle name="showParameterE 3 2 3" xfId="38942"/>
    <cellStyle name="showParameterE 3 2 3 2" xfId="38943"/>
    <cellStyle name="showParameterE 3 2 3_note 2_FTAResultat" xfId="38944"/>
    <cellStyle name="showParameterE 3 2 4" xfId="38945"/>
    <cellStyle name="showParameterE 3 2 4 2" xfId="38946"/>
    <cellStyle name="showParameterE 3 2 4_note 2_FTAResultat" xfId="38947"/>
    <cellStyle name="showParameterE 3 2 5" xfId="38948"/>
    <cellStyle name="showParameterE 3 2 5 2" xfId="38949"/>
    <cellStyle name="showParameterE 3 2 6" xfId="38950"/>
    <cellStyle name="showParameterE 3 2 7" xfId="38951"/>
    <cellStyle name="showParameterE 3 2 8" xfId="38952"/>
    <cellStyle name="showParameterE 3 2 9" xfId="38953"/>
    <cellStyle name="showParameterE 3 2_2.1  NEW FTA passage prés BIS" xfId="38954"/>
    <cellStyle name="showParameterE 3 20" xfId="38955"/>
    <cellStyle name="showParameterE 3 21" xfId="38956"/>
    <cellStyle name="showParameterE 3 22" xfId="38957"/>
    <cellStyle name="showParameterE 3 23" xfId="38958"/>
    <cellStyle name="showParameterE 3 24" xfId="38959"/>
    <cellStyle name="showParameterE 3 3" xfId="38960"/>
    <cellStyle name="showParameterE 3 3 10" xfId="38961"/>
    <cellStyle name="showParameterE 3 3 11" xfId="38962"/>
    <cellStyle name="showParameterE 3 3 12" xfId="38963"/>
    <cellStyle name="showParameterE 3 3 13" xfId="38964"/>
    <cellStyle name="showParameterE 3 3 14" xfId="38965"/>
    <cellStyle name="showParameterE 3 3 15" xfId="38966"/>
    <cellStyle name="showParameterE 3 3 16" xfId="38967"/>
    <cellStyle name="showParameterE 3 3 17" xfId="38968"/>
    <cellStyle name="showParameterE 3 3 18" xfId="38969"/>
    <cellStyle name="showParameterE 3 3 2" xfId="38970"/>
    <cellStyle name="showParameterE 3 3 2 2" xfId="38971"/>
    <cellStyle name="showParameterE 3 3 2_note 2_FTAResultat" xfId="38972"/>
    <cellStyle name="showParameterE 3 3 3" xfId="38973"/>
    <cellStyle name="showParameterE 3 3 3 2" xfId="38974"/>
    <cellStyle name="showParameterE 3 3 3_note 2_FTAResultat" xfId="38975"/>
    <cellStyle name="showParameterE 3 3 4" xfId="38976"/>
    <cellStyle name="showParameterE 3 3 4 2" xfId="38977"/>
    <cellStyle name="showParameterE 3 3 4_note 2_FTAResultat" xfId="38978"/>
    <cellStyle name="showParameterE 3 3 5" xfId="38979"/>
    <cellStyle name="showParameterE 3 3 5 2" xfId="38980"/>
    <cellStyle name="showParameterE 3 3 6" xfId="38981"/>
    <cellStyle name="showParameterE 3 3 7" xfId="38982"/>
    <cellStyle name="showParameterE 3 3 8" xfId="38983"/>
    <cellStyle name="showParameterE 3 3 9" xfId="38984"/>
    <cellStyle name="showParameterE 3 3_note 2_FTAResultat" xfId="38985"/>
    <cellStyle name="showParameterE 3 4" xfId="38986"/>
    <cellStyle name="showParameterE 3 4 10" xfId="38987"/>
    <cellStyle name="showParameterE 3 4 11" xfId="38988"/>
    <cellStyle name="showParameterE 3 4 12" xfId="38989"/>
    <cellStyle name="showParameterE 3 4 13" xfId="38990"/>
    <cellStyle name="showParameterE 3 4 14" xfId="38991"/>
    <cellStyle name="showParameterE 3 4 15" xfId="38992"/>
    <cellStyle name="showParameterE 3 4 16" xfId="38993"/>
    <cellStyle name="showParameterE 3 4 17" xfId="38994"/>
    <cellStyle name="showParameterE 3 4 18" xfId="38995"/>
    <cellStyle name="showParameterE 3 4 2" xfId="38996"/>
    <cellStyle name="showParameterE 3 4 2 2" xfId="38997"/>
    <cellStyle name="showParameterE 3 4 2_note 2_FTAResultat" xfId="38998"/>
    <cellStyle name="showParameterE 3 4 3" xfId="38999"/>
    <cellStyle name="showParameterE 3 4 3 2" xfId="39000"/>
    <cellStyle name="showParameterE 3 4 3_note 2_FTAResultat" xfId="39001"/>
    <cellStyle name="showParameterE 3 4 4" xfId="39002"/>
    <cellStyle name="showParameterE 3 4 4 2" xfId="39003"/>
    <cellStyle name="showParameterE 3 4 4_note 2_FTAResultat" xfId="39004"/>
    <cellStyle name="showParameterE 3 4 5" xfId="39005"/>
    <cellStyle name="showParameterE 3 4 5 2" xfId="39006"/>
    <cellStyle name="showParameterE 3 4 6" xfId="39007"/>
    <cellStyle name="showParameterE 3 4 7" xfId="39008"/>
    <cellStyle name="showParameterE 3 4 8" xfId="39009"/>
    <cellStyle name="showParameterE 3 4 9" xfId="39010"/>
    <cellStyle name="showParameterE 3 4_note 2_FTAResultat" xfId="39011"/>
    <cellStyle name="showParameterE 3 5" xfId="39012"/>
    <cellStyle name="showParameterE 3 5 10" xfId="39013"/>
    <cellStyle name="showParameterE 3 5 11" xfId="39014"/>
    <cellStyle name="showParameterE 3 5 12" xfId="39015"/>
    <cellStyle name="showParameterE 3 5 13" xfId="39016"/>
    <cellStyle name="showParameterE 3 5 14" xfId="39017"/>
    <cellStyle name="showParameterE 3 5 15" xfId="39018"/>
    <cellStyle name="showParameterE 3 5 16" xfId="39019"/>
    <cellStyle name="showParameterE 3 5 17" xfId="39020"/>
    <cellStyle name="showParameterE 3 5 18" xfId="39021"/>
    <cellStyle name="showParameterE 3 5 2" xfId="39022"/>
    <cellStyle name="showParameterE 3 5 2 2" xfId="39023"/>
    <cellStyle name="showParameterE 3 5 2_note 2_FTAResultat" xfId="39024"/>
    <cellStyle name="showParameterE 3 5 3" xfId="39025"/>
    <cellStyle name="showParameterE 3 5 3 2" xfId="39026"/>
    <cellStyle name="showParameterE 3 5 3_note 2_FTAResultat" xfId="39027"/>
    <cellStyle name="showParameterE 3 5 4" xfId="39028"/>
    <cellStyle name="showParameterE 3 5 4 2" xfId="39029"/>
    <cellStyle name="showParameterE 3 5 4_note 2_FTAResultat" xfId="39030"/>
    <cellStyle name="showParameterE 3 5 5" xfId="39031"/>
    <cellStyle name="showParameterE 3 5 5 2" xfId="39032"/>
    <cellStyle name="showParameterE 3 5 6" xfId="39033"/>
    <cellStyle name="showParameterE 3 5 7" xfId="39034"/>
    <cellStyle name="showParameterE 3 5 8" xfId="39035"/>
    <cellStyle name="showParameterE 3 5 9" xfId="39036"/>
    <cellStyle name="showParameterE 3 5_note 2_FTAResultat" xfId="39037"/>
    <cellStyle name="showParameterE 3 6" xfId="39038"/>
    <cellStyle name="showParameterE 3 6 2" xfId="39039"/>
    <cellStyle name="showParameterE 3 6 3" xfId="39040"/>
    <cellStyle name="showParameterE 3 6 4" xfId="39041"/>
    <cellStyle name="showParameterE 3 6 5" xfId="39042"/>
    <cellStyle name="showParameterE 3 6_note 2_FTAResultat" xfId="39043"/>
    <cellStyle name="showParameterE 3 7" xfId="39044"/>
    <cellStyle name="showParameterE 3 7 2" xfId="39045"/>
    <cellStyle name="showParameterE 3 7_note 2_FTAResultat" xfId="39046"/>
    <cellStyle name="showParameterE 3 8" xfId="39047"/>
    <cellStyle name="showParameterE 3 8 2" xfId="39048"/>
    <cellStyle name="showParameterE 3 8_note 2_FTAResultat" xfId="39049"/>
    <cellStyle name="showParameterE 3 9" xfId="39050"/>
    <cellStyle name="showParameterE 3 9 2" xfId="39051"/>
    <cellStyle name="showParameterE 3 9_note 2_FTAResultat" xfId="39052"/>
    <cellStyle name="showParameterE 3_2.1  NEW FTA passage prés BIS" xfId="39053"/>
    <cellStyle name="showParameterE 4" xfId="39054"/>
    <cellStyle name="showParameterE 4 10" xfId="39055"/>
    <cellStyle name="showParameterE 4 11" xfId="39056"/>
    <cellStyle name="showParameterE 4 12" xfId="39057"/>
    <cellStyle name="showParameterE 4 13" xfId="39058"/>
    <cellStyle name="showParameterE 4 14" xfId="39059"/>
    <cellStyle name="showParameterE 4 15" xfId="39060"/>
    <cellStyle name="showParameterE 4 16" xfId="39061"/>
    <cellStyle name="showParameterE 4 17" xfId="39062"/>
    <cellStyle name="showParameterE 4 18" xfId="39063"/>
    <cellStyle name="showParameterE 4 19" xfId="39064"/>
    <cellStyle name="showParameterE 4 2" xfId="39065"/>
    <cellStyle name="showParameterE 4 2 10" xfId="39066"/>
    <cellStyle name="showParameterE 4 2 11" xfId="39067"/>
    <cellStyle name="showParameterE 4 2 12" xfId="39068"/>
    <cellStyle name="showParameterE 4 2 13" xfId="39069"/>
    <cellStyle name="showParameterE 4 2 14" xfId="39070"/>
    <cellStyle name="showParameterE 4 2 15" xfId="39071"/>
    <cellStyle name="showParameterE 4 2 16" xfId="39072"/>
    <cellStyle name="showParameterE 4 2 17" xfId="39073"/>
    <cellStyle name="showParameterE 4 2 18" xfId="39074"/>
    <cellStyle name="showParameterE 4 2 2" xfId="39075"/>
    <cellStyle name="showParameterE 4 2 2 2" xfId="39076"/>
    <cellStyle name="showParameterE 4 2 2_note 2_FTAResultat" xfId="39077"/>
    <cellStyle name="showParameterE 4 2 3" xfId="39078"/>
    <cellStyle name="showParameterE 4 2 3 2" xfId="39079"/>
    <cellStyle name="showParameterE 4 2 3_note 2_FTAResultat" xfId="39080"/>
    <cellStyle name="showParameterE 4 2 4" xfId="39081"/>
    <cellStyle name="showParameterE 4 2 4 2" xfId="39082"/>
    <cellStyle name="showParameterE 4 2 4_note 2_FTAResultat" xfId="39083"/>
    <cellStyle name="showParameterE 4 2 5" xfId="39084"/>
    <cellStyle name="showParameterE 4 2 5 2" xfId="39085"/>
    <cellStyle name="showParameterE 4 2 6" xfId="39086"/>
    <cellStyle name="showParameterE 4 2 7" xfId="39087"/>
    <cellStyle name="showParameterE 4 2 8" xfId="39088"/>
    <cellStyle name="showParameterE 4 2 9" xfId="39089"/>
    <cellStyle name="showParameterE 4 2_note 2_FTAResultat" xfId="39090"/>
    <cellStyle name="showParameterE 4 20" xfId="39091"/>
    <cellStyle name="showParameterE 4 21" xfId="39092"/>
    <cellStyle name="showParameterE 4 22" xfId="39093"/>
    <cellStyle name="showParameterE 4 23" xfId="39094"/>
    <cellStyle name="showParameterE 4 24" xfId="39095"/>
    <cellStyle name="showParameterE 4 3" xfId="39096"/>
    <cellStyle name="showParameterE 4 3 10" xfId="39097"/>
    <cellStyle name="showParameterE 4 3 11" xfId="39098"/>
    <cellStyle name="showParameterE 4 3 12" xfId="39099"/>
    <cellStyle name="showParameterE 4 3 13" xfId="39100"/>
    <cellStyle name="showParameterE 4 3 14" xfId="39101"/>
    <cellStyle name="showParameterE 4 3 15" xfId="39102"/>
    <cellStyle name="showParameterE 4 3 16" xfId="39103"/>
    <cellStyle name="showParameterE 4 3 17" xfId="39104"/>
    <cellStyle name="showParameterE 4 3 18" xfId="39105"/>
    <cellStyle name="showParameterE 4 3 2" xfId="39106"/>
    <cellStyle name="showParameterE 4 3 2 2" xfId="39107"/>
    <cellStyle name="showParameterE 4 3 2_note 2_FTAResultat" xfId="39108"/>
    <cellStyle name="showParameterE 4 3 3" xfId="39109"/>
    <cellStyle name="showParameterE 4 3 3 2" xfId="39110"/>
    <cellStyle name="showParameterE 4 3 3_note 2_FTAResultat" xfId="39111"/>
    <cellStyle name="showParameterE 4 3 4" xfId="39112"/>
    <cellStyle name="showParameterE 4 3 4 2" xfId="39113"/>
    <cellStyle name="showParameterE 4 3 4_note 2_FTAResultat" xfId="39114"/>
    <cellStyle name="showParameterE 4 3 5" xfId="39115"/>
    <cellStyle name="showParameterE 4 3 5 2" xfId="39116"/>
    <cellStyle name="showParameterE 4 3 6" xfId="39117"/>
    <cellStyle name="showParameterE 4 3 7" xfId="39118"/>
    <cellStyle name="showParameterE 4 3 8" xfId="39119"/>
    <cellStyle name="showParameterE 4 3 9" xfId="39120"/>
    <cellStyle name="showParameterE 4 3_note 2_FTAResultat" xfId="39121"/>
    <cellStyle name="showParameterE 4 4" xfId="39122"/>
    <cellStyle name="showParameterE 4 4 10" xfId="39123"/>
    <cellStyle name="showParameterE 4 4 11" xfId="39124"/>
    <cellStyle name="showParameterE 4 4 12" xfId="39125"/>
    <cellStyle name="showParameterE 4 4 13" xfId="39126"/>
    <cellStyle name="showParameterE 4 4 14" xfId="39127"/>
    <cellStyle name="showParameterE 4 4 15" xfId="39128"/>
    <cellStyle name="showParameterE 4 4 16" xfId="39129"/>
    <cellStyle name="showParameterE 4 4 17" xfId="39130"/>
    <cellStyle name="showParameterE 4 4 18" xfId="39131"/>
    <cellStyle name="showParameterE 4 4 2" xfId="39132"/>
    <cellStyle name="showParameterE 4 4 2 2" xfId="39133"/>
    <cellStyle name="showParameterE 4 4 2_note 2_FTAResultat" xfId="39134"/>
    <cellStyle name="showParameterE 4 4 3" xfId="39135"/>
    <cellStyle name="showParameterE 4 4 3 2" xfId="39136"/>
    <cellStyle name="showParameterE 4 4 3_note 2_FTAResultat" xfId="39137"/>
    <cellStyle name="showParameterE 4 4 4" xfId="39138"/>
    <cellStyle name="showParameterE 4 4 4 2" xfId="39139"/>
    <cellStyle name="showParameterE 4 4 4_note 2_FTAResultat" xfId="39140"/>
    <cellStyle name="showParameterE 4 4 5" xfId="39141"/>
    <cellStyle name="showParameterE 4 4 5 2" xfId="39142"/>
    <cellStyle name="showParameterE 4 4 6" xfId="39143"/>
    <cellStyle name="showParameterE 4 4 7" xfId="39144"/>
    <cellStyle name="showParameterE 4 4 8" xfId="39145"/>
    <cellStyle name="showParameterE 4 4 9" xfId="39146"/>
    <cellStyle name="showParameterE 4 4_note 2_FTAResultat" xfId="39147"/>
    <cellStyle name="showParameterE 4 5" xfId="39148"/>
    <cellStyle name="showParameterE 4 5 10" xfId="39149"/>
    <cellStyle name="showParameterE 4 5 11" xfId="39150"/>
    <cellStyle name="showParameterE 4 5 12" xfId="39151"/>
    <cellStyle name="showParameterE 4 5 13" xfId="39152"/>
    <cellStyle name="showParameterE 4 5 14" xfId="39153"/>
    <cellStyle name="showParameterE 4 5 15" xfId="39154"/>
    <cellStyle name="showParameterE 4 5 16" xfId="39155"/>
    <cellStyle name="showParameterE 4 5 17" xfId="39156"/>
    <cellStyle name="showParameterE 4 5 18" xfId="39157"/>
    <cellStyle name="showParameterE 4 5 2" xfId="39158"/>
    <cellStyle name="showParameterE 4 5 2 2" xfId="39159"/>
    <cellStyle name="showParameterE 4 5 2_note 2_FTAResultat" xfId="39160"/>
    <cellStyle name="showParameterE 4 5 3" xfId="39161"/>
    <cellStyle name="showParameterE 4 5 3 2" xfId="39162"/>
    <cellStyle name="showParameterE 4 5 3_note 2_FTAResultat" xfId="39163"/>
    <cellStyle name="showParameterE 4 5 4" xfId="39164"/>
    <cellStyle name="showParameterE 4 5 4 2" xfId="39165"/>
    <cellStyle name="showParameterE 4 5 4_note 2_FTAResultat" xfId="39166"/>
    <cellStyle name="showParameterE 4 5 5" xfId="39167"/>
    <cellStyle name="showParameterE 4 5 5 2" xfId="39168"/>
    <cellStyle name="showParameterE 4 5 6" xfId="39169"/>
    <cellStyle name="showParameterE 4 5 7" xfId="39170"/>
    <cellStyle name="showParameterE 4 5 8" xfId="39171"/>
    <cellStyle name="showParameterE 4 5 9" xfId="39172"/>
    <cellStyle name="showParameterE 4 5_note 2_FTAResultat" xfId="39173"/>
    <cellStyle name="showParameterE 4 6" xfId="39174"/>
    <cellStyle name="showParameterE 4 6 2" xfId="39175"/>
    <cellStyle name="showParameterE 4 6 3" xfId="39176"/>
    <cellStyle name="showParameterE 4 6 4" xfId="39177"/>
    <cellStyle name="showParameterE 4 6 5" xfId="39178"/>
    <cellStyle name="showParameterE 4 6_note 2_FTAResultat" xfId="39179"/>
    <cellStyle name="showParameterE 4 7" xfId="39180"/>
    <cellStyle name="showParameterE 4 7 2" xfId="39181"/>
    <cellStyle name="showParameterE 4 7_note 2_FTAResultat" xfId="39182"/>
    <cellStyle name="showParameterE 4 8" xfId="39183"/>
    <cellStyle name="showParameterE 4 8 2" xfId="39184"/>
    <cellStyle name="showParameterE 4 8_note 2_FTAResultat" xfId="39185"/>
    <cellStyle name="showParameterE 4 9" xfId="39186"/>
    <cellStyle name="showParameterE 4 9 2" xfId="39187"/>
    <cellStyle name="showParameterE 4 9_note 2_FTAResultat" xfId="39188"/>
    <cellStyle name="showParameterE 4_2.1  NEW FTA passage prés BIS" xfId="39189"/>
    <cellStyle name="showParameterE 5" xfId="39190"/>
    <cellStyle name="showParameterE 5 2" xfId="39191"/>
    <cellStyle name="showParameterE 5 3" xfId="39192"/>
    <cellStyle name="showParameterE 5_2.1  NEW FTA passage prés BIS" xfId="39193"/>
    <cellStyle name="showParameterE 6" xfId="39194"/>
    <cellStyle name="showParameterE 6 2" xfId="39195"/>
    <cellStyle name="showParameterE 6 3" xfId="39196"/>
    <cellStyle name="showParameterE 6_2.1  NEW FTA passage prés BIS" xfId="39197"/>
    <cellStyle name="showParameterE 7" xfId="39198"/>
    <cellStyle name="showParameterE 8" xfId="39199"/>
    <cellStyle name="showParameterE 9" xfId="39200"/>
    <cellStyle name="showParameterE_2.1  NEW FTA passage prés BIS" xfId="39201"/>
    <cellStyle name="showParameterS" xfId="39202"/>
    <cellStyle name="showParameterS 2" xfId="39203"/>
    <cellStyle name="showParameterS 2 10" xfId="39204"/>
    <cellStyle name="showParameterS 2 11" xfId="39205"/>
    <cellStyle name="showParameterS 2 12" xfId="39206"/>
    <cellStyle name="showParameterS 2 13" xfId="39207"/>
    <cellStyle name="showParameterS 2 14" xfId="39208"/>
    <cellStyle name="showParameterS 2 15" xfId="39209"/>
    <cellStyle name="showParameterS 2 16" xfId="39210"/>
    <cellStyle name="showParameterS 2 17" xfId="39211"/>
    <cellStyle name="showParameterS 2 18" xfId="39212"/>
    <cellStyle name="showParameterS 2 19" xfId="39213"/>
    <cellStyle name="showParameterS 2 2" xfId="39214"/>
    <cellStyle name="showParameterS 2 2 10" xfId="39215"/>
    <cellStyle name="showParameterS 2 2 11" xfId="39216"/>
    <cellStyle name="showParameterS 2 2 12" xfId="39217"/>
    <cellStyle name="showParameterS 2 2 13" xfId="39218"/>
    <cellStyle name="showParameterS 2 2 14" xfId="39219"/>
    <cellStyle name="showParameterS 2 2 15" xfId="39220"/>
    <cellStyle name="showParameterS 2 2 16" xfId="39221"/>
    <cellStyle name="showParameterS 2 2 17" xfId="39222"/>
    <cellStyle name="showParameterS 2 2 18" xfId="39223"/>
    <cellStyle name="showParameterS 2 2 2" xfId="39224"/>
    <cellStyle name="showParameterS 2 2 2 2" xfId="39225"/>
    <cellStyle name="showParameterS 2 2 2_note 2_FTAResultat" xfId="39226"/>
    <cellStyle name="showParameterS 2 2 3" xfId="39227"/>
    <cellStyle name="showParameterS 2 2 3 2" xfId="39228"/>
    <cellStyle name="showParameterS 2 2 3_note 2_FTAResultat" xfId="39229"/>
    <cellStyle name="showParameterS 2 2 4" xfId="39230"/>
    <cellStyle name="showParameterS 2 2 4 2" xfId="39231"/>
    <cellStyle name="showParameterS 2 2 4_note 2_FTAResultat" xfId="39232"/>
    <cellStyle name="showParameterS 2 2 5" xfId="39233"/>
    <cellStyle name="showParameterS 2 2 5 2" xfId="39234"/>
    <cellStyle name="showParameterS 2 2 6" xfId="39235"/>
    <cellStyle name="showParameterS 2 2 7" xfId="39236"/>
    <cellStyle name="showParameterS 2 2 8" xfId="39237"/>
    <cellStyle name="showParameterS 2 2 9" xfId="39238"/>
    <cellStyle name="showParameterS 2 2_2.1  NEW FTA passage prés BIS" xfId="39239"/>
    <cellStyle name="showParameterS 2 20" xfId="39240"/>
    <cellStyle name="showParameterS 2 21" xfId="39241"/>
    <cellStyle name="showParameterS 2 22" xfId="39242"/>
    <cellStyle name="showParameterS 2 23" xfId="39243"/>
    <cellStyle name="showParameterS 2 24" xfId="39244"/>
    <cellStyle name="showParameterS 2 3" xfId="39245"/>
    <cellStyle name="showParameterS 2 3 10" xfId="39246"/>
    <cellStyle name="showParameterS 2 3 11" xfId="39247"/>
    <cellStyle name="showParameterS 2 3 12" xfId="39248"/>
    <cellStyle name="showParameterS 2 3 13" xfId="39249"/>
    <cellStyle name="showParameterS 2 3 14" xfId="39250"/>
    <cellStyle name="showParameterS 2 3 15" xfId="39251"/>
    <cellStyle name="showParameterS 2 3 16" xfId="39252"/>
    <cellStyle name="showParameterS 2 3 17" xfId="39253"/>
    <cellStyle name="showParameterS 2 3 18" xfId="39254"/>
    <cellStyle name="showParameterS 2 3 2" xfId="39255"/>
    <cellStyle name="showParameterS 2 3 2 2" xfId="39256"/>
    <cellStyle name="showParameterS 2 3 2_note 2_FTAResultat" xfId="39257"/>
    <cellStyle name="showParameterS 2 3 3" xfId="39258"/>
    <cellStyle name="showParameterS 2 3 3 2" xfId="39259"/>
    <cellStyle name="showParameterS 2 3 3_note 2_FTAResultat" xfId="39260"/>
    <cellStyle name="showParameterS 2 3 4" xfId="39261"/>
    <cellStyle name="showParameterS 2 3 4 2" xfId="39262"/>
    <cellStyle name="showParameterS 2 3 4_note 2_FTAResultat" xfId="39263"/>
    <cellStyle name="showParameterS 2 3 5" xfId="39264"/>
    <cellStyle name="showParameterS 2 3 5 2" xfId="39265"/>
    <cellStyle name="showParameterS 2 3 6" xfId="39266"/>
    <cellStyle name="showParameterS 2 3 7" xfId="39267"/>
    <cellStyle name="showParameterS 2 3 8" xfId="39268"/>
    <cellStyle name="showParameterS 2 3 9" xfId="39269"/>
    <cellStyle name="showParameterS 2 3_note 2_FTAResultat" xfId="39270"/>
    <cellStyle name="showParameterS 2 4" xfId="39271"/>
    <cellStyle name="showParameterS 2 4 10" xfId="39272"/>
    <cellStyle name="showParameterS 2 4 11" xfId="39273"/>
    <cellStyle name="showParameterS 2 4 12" xfId="39274"/>
    <cellStyle name="showParameterS 2 4 13" xfId="39275"/>
    <cellStyle name="showParameterS 2 4 14" xfId="39276"/>
    <cellStyle name="showParameterS 2 4 15" xfId="39277"/>
    <cellStyle name="showParameterS 2 4 16" xfId="39278"/>
    <cellStyle name="showParameterS 2 4 17" xfId="39279"/>
    <cellStyle name="showParameterS 2 4 18" xfId="39280"/>
    <cellStyle name="showParameterS 2 4 2" xfId="39281"/>
    <cellStyle name="showParameterS 2 4 2 2" xfId="39282"/>
    <cellStyle name="showParameterS 2 4 2_note 2_FTAResultat" xfId="39283"/>
    <cellStyle name="showParameterS 2 4 3" xfId="39284"/>
    <cellStyle name="showParameterS 2 4 3 2" xfId="39285"/>
    <cellStyle name="showParameterS 2 4 3_note 2_FTAResultat" xfId="39286"/>
    <cellStyle name="showParameterS 2 4 4" xfId="39287"/>
    <cellStyle name="showParameterS 2 4 4 2" xfId="39288"/>
    <cellStyle name="showParameterS 2 4 4_note 2_FTAResultat" xfId="39289"/>
    <cellStyle name="showParameterS 2 4 5" xfId="39290"/>
    <cellStyle name="showParameterS 2 4 5 2" xfId="39291"/>
    <cellStyle name="showParameterS 2 4 6" xfId="39292"/>
    <cellStyle name="showParameterS 2 4 7" xfId="39293"/>
    <cellStyle name="showParameterS 2 4 8" xfId="39294"/>
    <cellStyle name="showParameterS 2 4 9" xfId="39295"/>
    <cellStyle name="showParameterS 2 4_note 2_FTAResultat" xfId="39296"/>
    <cellStyle name="showParameterS 2 5" xfId="39297"/>
    <cellStyle name="showParameterS 2 5 10" xfId="39298"/>
    <cellStyle name="showParameterS 2 5 11" xfId="39299"/>
    <cellStyle name="showParameterS 2 5 12" xfId="39300"/>
    <cellStyle name="showParameterS 2 5 13" xfId="39301"/>
    <cellStyle name="showParameterS 2 5 14" xfId="39302"/>
    <cellStyle name="showParameterS 2 5 15" xfId="39303"/>
    <cellStyle name="showParameterS 2 5 16" xfId="39304"/>
    <cellStyle name="showParameterS 2 5 17" xfId="39305"/>
    <cellStyle name="showParameterS 2 5 18" xfId="39306"/>
    <cellStyle name="showParameterS 2 5 2" xfId="39307"/>
    <cellStyle name="showParameterS 2 5 2 2" xfId="39308"/>
    <cellStyle name="showParameterS 2 5 2_note 2_FTAResultat" xfId="39309"/>
    <cellStyle name="showParameterS 2 5 3" xfId="39310"/>
    <cellStyle name="showParameterS 2 5 3 2" xfId="39311"/>
    <cellStyle name="showParameterS 2 5 3_note 2_FTAResultat" xfId="39312"/>
    <cellStyle name="showParameterS 2 5 4" xfId="39313"/>
    <cellStyle name="showParameterS 2 5 4 2" xfId="39314"/>
    <cellStyle name="showParameterS 2 5 4_note 2_FTAResultat" xfId="39315"/>
    <cellStyle name="showParameterS 2 5 5" xfId="39316"/>
    <cellStyle name="showParameterS 2 5 5 2" xfId="39317"/>
    <cellStyle name="showParameterS 2 5 6" xfId="39318"/>
    <cellStyle name="showParameterS 2 5 7" xfId="39319"/>
    <cellStyle name="showParameterS 2 5 8" xfId="39320"/>
    <cellStyle name="showParameterS 2 5 9" xfId="39321"/>
    <cellStyle name="showParameterS 2 5_note 2_FTAResultat" xfId="39322"/>
    <cellStyle name="showParameterS 2 6" xfId="39323"/>
    <cellStyle name="showParameterS 2 6 2" xfId="39324"/>
    <cellStyle name="showParameterS 2 6 3" xfId="39325"/>
    <cellStyle name="showParameterS 2 6 4" xfId="39326"/>
    <cellStyle name="showParameterS 2 6 5" xfId="39327"/>
    <cellStyle name="showParameterS 2 6_note 2_FTAResultat" xfId="39328"/>
    <cellStyle name="showParameterS 2 7" xfId="39329"/>
    <cellStyle name="showParameterS 2 7 2" xfId="39330"/>
    <cellStyle name="showParameterS 2 7_note 2_FTAResultat" xfId="39331"/>
    <cellStyle name="showParameterS 2 8" xfId="39332"/>
    <cellStyle name="showParameterS 2 8 2" xfId="39333"/>
    <cellStyle name="showParameterS 2 8_note 2_FTAResultat" xfId="39334"/>
    <cellStyle name="showParameterS 2 9" xfId="39335"/>
    <cellStyle name="showParameterS 2 9 2" xfId="39336"/>
    <cellStyle name="showParameterS 2 9_note 2_FTAResultat" xfId="39337"/>
    <cellStyle name="showParameterS 2_2.1  NEW FTA passage prés BIS" xfId="39338"/>
    <cellStyle name="showParameterS 3" xfId="39339"/>
    <cellStyle name="showParameterS 3 10" xfId="39340"/>
    <cellStyle name="showParameterS 3 11" xfId="39341"/>
    <cellStyle name="showParameterS 3 12" xfId="39342"/>
    <cellStyle name="showParameterS 3 13" xfId="39343"/>
    <cellStyle name="showParameterS 3 14" xfId="39344"/>
    <cellStyle name="showParameterS 3 15" xfId="39345"/>
    <cellStyle name="showParameterS 3 16" xfId="39346"/>
    <cellStyle name="showParameterS 3 17" xfId="39347"/>
    <cellStyle name="showParameterS 3 18" xfId="39348"/>
    <cellStyle name="showParameterS 3 19" xfId="39349"/>
    <cellStyle name="showParameterS 3 2" xfId="39350"/>
    <cellStyle name="showParameterS 3 2 10" xfId="39351"/>
    <cellStyle name="showParameterS 3 2 11" xfId="39352"/>
    <cellStyle name="showParameterS 3 2 12" xfId="39353"/>
    <cellStyle name="showParameterS 3 2 13" xfId="39354"/>
    <cellStyle name="showParameterS 3 2 14" xfId="39355"/>
    <cellStyle name="showParameterS 3 2 15" xfId="39356"/>
    <cellStyle name="showParameterS 3 2 16" xfId="39357"/>
    <cellStyle name="showParameterS 3 2 17" xfId="39358"/>
    <cellStyle name="showParameterS 3 2 18" xfId="39359"/>
    <cellStyle name="showParameterS 3 2 2" xfId="39360"/>
    <cellStyle name="showParameterS 3 2 2 2" xfId="39361"/>
    <cellStyle name="showParameterS 3 2 2_note 2_FTAResultat" xfId="39362"/>
    <cellStyle name="showParameterS 3 2 3" xfId="39363"/>
    <cellStyle name="showParameterS 3 2 3 2" xfId="39364"/>
    <cellStyle name="showParameterS 3 2 3_note 2_FTAResultat" xfId="39365"/>
    <cellStyle name="showParameterS 3 2 4" xfId="39366"/>
    <cellStyle name="showParameterS 3 2 4 2" xfId="39367"/>
    <cellStyle name="showParameterS 3 2 4_note 2_FTAResultat" xfId="39368"/>
    <cellStyle name="showParameterS 3 2 5" xfId="39369"/>
    <cellStyle name="showParameterS 3 2 5 2" xfId="39370"/>
    <cellStyle name="showParameterS 3 2 6" xfId="39371"/>
    <cellStyle name="showParameterS 3 2 7" xfId="39372"/>
    <cellStyle name="showParameterS 3 2 8" xfId="39373"/>
    <cellStyle name="showParameterS 3 2 9" xfId="39374"/>
    <cellStyle name="showParameterS 3 2_2.1  NEW FTA passage prés BIS" xfId="39375"/>
    <cellStyle name="showParameterS 3 20" xfId="39376"/>
    <cellStyle name="showParameterS 3 21" xfId="39377"/>
    <cellStyle name="showParameterS 3 22" xfId="39378"/>
    <cellStyle name="showParameterS 3 23" xfId="39379"/>
    <cellStyle name="showParameterS 3 24" xfId="39380"/>
    <cellStyle name="showParameterS 3 3" xfId="39381"/>
    <cellStyle name="showParameterS 3 3 10" xfId="39382"/>
    <cellStyle name="showParameterS 3 3 11" xfId="39383"/>
    <cellStyle name="showParameterS 3 3 12" xfId="39384"/>
    <cellStyle name="showParameterS 3 3 13" xfId="39385"/>
    <cellStyle name="showParameterS 3 3 14" xfId="39386"/>
    <cellStyle name="showParameterS 3 3 15" xfId="39387"/>
    <cellStyle name="showParameterS 3 3 16" xfId="39388"/>
    <cellStyle name="showParameterS 3 3 17" xfId="39389"/>
    <cellStyle name="showParameterS 3 3 18" xfId="39390"/>
    <cellStyle name="showParameterS 3 3 2" xfId="39391"/>
    <cellStyle name="showParameterS 3 3 2 2" xfId="39392"/>
    <cellStyle name="showParameterS 3 3 2_note 2_FTAResultat" xfId="39393"/>
    <cellStyle name="showParameterS 3 3 3" xfId="39394"/>
    <cellStyle name="showParameterS 3 3 3 2" xfId="39395"/>
    <cellStyle name="showParameterS 3 3 3_note 2_FTAResultat" xfId="39396"/>
    <cellStyle name="showParameterS 3 3 4" xfId="39397"/>
    <cellStyle name="showParameterS 3 3 4 2" xfId="39398"/>
    <cellStyle name="showParameterS 3 3 4_note 2_FTAResultat" xfId="39399"/>
    <cellStyle name="showParameterS 3 3 5" xfId="39400"/>
    <cellStyle name="showParameterS 3 3 5 2" xfId="39401"/>
    <cellStyle name="showParameterS 3 3 6" xfId="39402"/>
    <cellStyle name="showParameterS 3 3 7" xfId="39403"/>
    <cellStyle name="showParameterS 3 3 8" xfId="39404"/>
    <cellStyle name="showParameterS 3 3 9" xfId="39405"/>
    <cellStyle name="showParameterS 3 3_note 2_FTAResultat" xfId="39406"/>
    <cellStyle name="showParameterS 3 4" xfId="39407"/>
    <cellStyle name="showParameterS 3 4 10" xfId="39408"/>
    <cellStyle name="showParameterS 3 4 11" xfId="39409"/>
    <cellStyle name="showParameterS 3 4 12" xfId="39410"/>
    <cellStyle name="showParameterS 3 4 13" xfId="39411"/>
    <cellStyle name="showParameterS 3 4 14" xfId="39412"/>
    <cellStyle name="showParameterS 3 4 15" xfId="39413"/>
    <cellStyle name="showParameterS 3 4 16" xfId="39414"/>
    <cellStyle name="showParameterS 3 4 17" xfId="39415"/>
    <cellStyle name="showParameterS 3 4 18" xfId="39416"/>
    <cellStyle name="showParameterS 3 4 2" xfId="39417"/>
    <cellStyle name="showParameterS 3 4 2 2" xfId="39418"/>
    <cellStyle name="showParameterS 3 4 2_note 2_FTAResultat" xfId="39419"/>
    <cellStyle name="showParameterS 3 4 3" xfId="39420"/>
    <cellStyle name="showParameterS 3 4 3 2" xfId="39421"/>
    <cellStyle name="showParameterS 3 4 3_note 2_FTAResultat" xfId="39422"/>
    <cellStyle name="showParameterS 3 4 4" xfId="39423"/>
    <cellStyle name="showParameterS 3 4 4 2" xfId="39424"/>
    <cellStyle name="showParameterS 3 4 4_note 2_FTAResultat" xfId="39425"/>
    <cellStyle name="showParameterS 3 4 5" xfId="39426"/>
    <cellStyle name="showParameterS 3 4 5 2" xfId="39427"/>
    <cellStyle name="showParameterS 3 4 6" xfId="39428"/>
    <cellStyle name="showParameterS 3 4 7" xfId="39429"/>
    <cellStyle name="showParameterS 3 4 8" xfId="39430"/>
    <cellStyle name="showParameterS 3 4 9" xfId="39431"/>
    <cellStyle name="showParameterS 3 4_note 2_FTAResultat" xfId="39432"/>
    <cellStyle name="showParameterS 3 5" xfId="39433"/>
    <cellStyle name="showParameterS 3 5 10" xfId="39434"/>
    <cellStyle name="showParameterS 3 5 11" xfId="39435"/>
    <cellStyle name="showParameterS 3 5 12" xfId="39436"/>
    <cellStyle name="showParameterS 3 5 13" xfId="39437"/>
    <cellStyle name="showParameterS 3 5 14" xfId="39438"/>
    <cellStyle name="showParameterS 3 5 15" xfId="39439"/>
    <cellStyle name="showParameterS 3 5 16" xfId="39440"/>
    <cellStyle name="showParameterS 3 5 17" xfId="39441"/>
    <cellStyle name="showParameterS 3 5 18" xfId="39442"/>
    <cellStyle name="showParameterS 3 5 2" xfId="39443"/>
    <cellStyle name="showParameterS 3 5 2 2" xfId="39444"/>
    <cellStyle name="showParameterS 3 5 2_note 2_FTAResultat" xfId="39445"/>
    <cellStyle name="showParameterS 3 5 3" xfId="39446"/>
    <cellStyle name="showParameterS 3 5 3 2" xfId="39447"/>
    <cellStyle name="showParameterS 3 5 3_note 2_FTAResultat" xfId="39448"/>
    <cellStyle name="showParameterS 3 5 4" xfId="39449"/>
    <cellStyle name="showParameterS 3 5 4 2" xfId="39450"/>
    <cellStyle name="showParameterS 3 5 4_note 2_FTAResultat" xfId="39451"/>
    <cellStyle name="showParameterS 3 5 5" xfId="39452"/>
    <cellStyle name="showParameterS 3 5 5 2" xfId="39453"/>
    <cellStyle name="showParameterS 3 5 6" xfId="39454"/>
    <cellStyle name="showParameterS 3 5 7" xfId="39455"/>
    <cellStyle name="showParameterS 3 5 8" xfId="39456"/>
    <cellStyle name="showParameterS 3 5 9" xfId="39457"/>
    <cellStyle name="showParameterS 3 5_note 2_FTAResultat" xfId="39458"/>
    <cellStyle name="showParameterS 3 6" xfId="39459"/>
    <cellStyle name="showParameterS 3 6 2" xfId="39460"/>
    <cellStyle name="showParameterS 3 6 3" xfId="39461"/>
    <cellStyle name="showParameterS 3 6 4" xfId="39462"/>
    <cellStyle name="showParameterS 3 6 5" xfId="39463"/>
    <cellStyle name="showParameterS 3 6_note 2_FTAResultat" xfId="39464"/>
    <cellStyle name="showParameterS 3 7" xfId="39465"/>
    <cellStyle name="showParameterS 3 7 2" xfId="39466"/>
    <cellStyle name="showParameterS 3 7_note 2_FTAResultat" xfId="39467"/>
    <cellStyle name="showParameterS 3 8" xfId="39468"/>
    <cellStyle name="showParameterS 3 8 2" xfId="39469"/>
    <cellStyle name="showParameterS 3 8_note 2_FTAResultat" xfId="39470"/>
    <cellStyle name="showParameterS 3 9" xfId="39471"/>
    <cellStyle name="showParameterS 3 9 2" xfId="39472"/>
    <cellStyle name="showParameterS 3 9_note 2_FTAResultat" xfId="39473"/>
    <cellStyle name="showParameterS 3_2.1  NEW FTA passage prés BIS" xfId="39474"/>
    <cellStyle name="showParameterS 4" xfId="39475"/>
    <cellStyle name="showParameterS 4 10" xfId="39476"/>
    <cellStyle name="showParameterS 4 11" xfId="39477"/>
    <cellStyle name="showParameterS 4 12" xfId="39478"/>
    <cellStyle name="showParameterS 4 13" xfId="39479"/>
    <cellStyle name="showParameterS 4 14" xfId="39480"/>
    <cellStyle name="showParameterS 4 15" xfId="39481"/>
    <cellStyle name="showParameterS 4 16" xfId="39482"/>
    <cellStyle name="showParameterS 4 17" xfId="39483"/>
    <cellStyle name="showParameterS 4 18" xfId="39484"/>
    <cellStyle name="showParameterS 4 19" xfId="39485"/>
    <cellStyle name="showParameterS 4 2" xfId="39486"/>
    <cellStyle name="showParameterS 4 2 10" xfId="39487"/>
    <cellStyle name="showParameterS 4 2 11" xfId="39488"/>
    <cellStyle name="showParameterS 4 2 12" xfId="39489"/>
    <cellStyle name="showParameterS 4 2 13" xfId="39490"/>
    <cellStyle name="showParameterS 4 2 14" xfId="39491"/>
    <cellStyle name="showParameterS 4 2 15" xfId="39492"/>
    <cellStyle name="showParameterS 4 2 16" xfId="39493"/>
    <cellStyle name="showParameterS 4 2 17" xfId="39494"/>
    <cellStyle name="showParameterS 4 2 18" xfId="39495"/>
    <cellStyle name="showParameterS 4 2 2" xfId="39496"/>
    <cellStyle name="showParameterS 4 2 2 2" xfId="39497"/>
    <cellStyle name="showParameterS 4 2 2_note 2_FTAResultat" xfId="39498"/>
    <cellStyle name="showParameterS 4 2 3" xfId="39499"/>
    <cellStyle name="showParameterS 4 2 3 2" xfId="39500"/>
    <cellStyle name="showParameterS 4 2 3_note 2_FTAResultat" xfId="39501"/>
    <cellStyle name="showParameterS 4 2 4" xfId="39502"/>
    <cellStyle name="showParameterS 4 2 4 2" xfId="39503"/>
    <cellStyle name="showParameterS 4 2 4_note 2_FTAResultat" xfId="39504"/>
    <cellStyle name="showParameterS 4 2 5" xfId="39505"/>
    <cellStyle name="showParameterS 4 2 5 2" xfId="39506"/>
    <cellStyle name="showParameterS 4 2 6" xfId="39507"/>
    <cellStyle name="showParameterS 4 2 7" xfId="39508"/>
    <cellStyle name="showParameterS 4 2 8" xfId="39509"/>
    <cellStyle name="showParameterS 4 2 9" xfId="39510"/>
    <cellStyle name="showParameterS 4 2_note 2_FTAResultat" xfId="39511"/>
    <cellStyle name="showParameterS 4 20" xfId="39512"/>
    <cellStyle name="showParameterS 4 21" xfId="39513"/>
    <cellStyle name="showParameterS 4 22" xfId="39514"/>
    <cellStyle name="showParameterS 4 23" xfId="39515"/>
    <cellStyle name="showParameterS 4 24" xfId="39516"/>
    <cellStyle name="showParameterS 4 3" xfId="39517"/>
    <cellStyle name="showParameterS 4 3 10" xfId="39518"/>
    <cellStyle name="showParameterS 4 3 11" xfId="39519"/>
    <cellStyle name="showParameterS 4 3 12" xfId="39520"/>
    <cellStyle name="showParameterS 4 3 13" xfId="39521"/>
    <cellStyle name="showParameterS 4 3 14" xfId="39522"/>
    <cellStyle name="showParameterS 4 3 15" xfId="39523"/>
    <cellStyle name="showParameterS 4 3 16" xfId="39524"/>
    <cellStyle name="showParameterS 4 3 17" xfId="39525"/>
    <cellStyle name="showParameterS 4 3 18" xfId="39526"/>
    <cellStyle name="showParameterS 4 3 2" xfId="39527"/>
    <cellStyle name="showParameterS 4 3 2 2" xfId="39528"/>
    <cellStyle name="showParameterS 4 3 2_note 2_FTAResultat" xfId="39529"/>
    <cellStyle name="showParameterS 4 3 3" xfId="39530"/>
    <cellStyle name="showParameterS 4 3 3 2" xfId="39531"/>
    <cellStyle name="showParameterS 4 3 3_note 2_FTAResultat" xfId="39532"/>
    <cellStyle name="showParameterS 4 3 4" xfId="39533"/>
    <cellStyle name="showParameterS 4 3 4 2" xfId="39534"/>
    <cellStyle name="showParameterS 4 3 4_note 2_FTAResultat" xfId="39535"/>
    <cellStyle name="showParameterS 4 3 5" xfId="39536"/>
    <cellStyle name="showParameterS 4 3 5 2" xfId="39537"/>
    <cellStyle name="showParameterS 4 3 6" xfId="39538"/>
    <cellStyle name="showParameterS 4 3 7" xfId="39539"/>
    <cellStyle name="showParameterS 4 3 8" xfId="39540"/>
    <cellStyle name="showParameterS 4 3 9" xfId="39541"/>
    <cellStyle name="showParameterS 4 3_note 2_FTAResultat" xfId="39542"/>
    <cellStyle name="showParameterS 4 4" xfId="39543"/>
    <cellStyle name="showParameterS 4 4 10" xfId="39544"/>
    <cellStyle name="showParameterS 4 4 11" xfId="39545"/>
    <cellStyle name="showParameterS 4 4 12" xfId="39546"/>
    <cellStyle name="showParameterS 4 4 13" xfId="39547"/>
    <cellStyle name="showParameterS 4 4 14" xfId="39548"/>
    <cellStyle name="showParameterS 4 4 15" xfId="39549"/>
    <cellStyle name="showParameterS 4 4 16" xfId="39550"/>
    <cellStyle name="showParameterS 4 4 17" xfId="39551"/>
    <cellStyle name="showParameterS 4 4 18" xfId="39552"/>
    <cellStyle name="showParameterS 4 4 2" xfId="39553"/>
    <cellStyle name="showParameterS 4 4 2 2" xfId="39554"/>
    <cellStyle name="showParameterS 4 4 2_note 2_FTAResultat" xfId="39555"/>
    <cellStyle name="showParameterS 4 4 3" xfId="39556"/>
    <cellStyle name="showParameterS 4 4 3 2" xfId="39557"/>
    <cellStyle name="showParameterS 4 4 3_note 2_FTAResultat" xfId="39558"/>
    <cellStyle name="showParameterS 4 4 4" xfId="39559"/>
    <cellStyle name="showParameterS 4 4 4 2" xfId="39560"/>
    <cellStyle name="showParameterS 4 4 4_note 2_FTAResultat" xfId="39561"/>
    <cellStyle name="showParameterS 4 4 5" xfId="39562"/>
    <cellStyle name="showParameterS 4 4 5 2" xfId="39563"/>
    <cellStyle name="showParameterS 4 4 6" xfId="39564"/>
    <cellStyle name="showParameterS 4 4 7" xfId="39565"/>
    <cellStyle name="showParameterS 4 4 8" xfId="39566"/>
    <cellStyle name="showParameterS 4 4 9" xfId="39567"/>
    <cellStyle name="showParameterS 4 4_note 2_FTAResultat" xfId="39568"/>
    <cellStyle name="showParameterS 4 5" xfId="39569"/>
    <cellStyle name="showParameterS 4 5 10" xfId="39570"/>
    <cellStyle name="showParameterS 4 5 11" xfId="39571"/>
    <cellStyle name="showParameterS 4 5 12" xfId="39572"/>
    <cellStyle name="showParameterS 4 5 13" xfId="39573"/>
    <cellStyle name="showParameterS 4 5 14" xfId="39574"/>
    <cellStyle name="showParameterS 4 5 15" xfId="39575"/>
    <cellStyle name="showParameterS 4 5 16" xfId="39576"/>
    <cellStyle name="showParameterS 4 5 17" xfId="39577"/>
    <cellStyle name="showParameterS 4 5 18" xfId="39578"/>
    <cellStyle name="showParameterS 4 5 2" xfId="39579"/>
    <cellStyle name="showParameterS 4 5 2 2" xfId="39580"/>
    <cellStyle name="showParameterS 4 5 2_note 2_FTAResultat" xfId="39581"/>
    <cellStyle name="showParameterS 4 5 3" xfId="39582"/>
    <cellStyle name="showParameterS 4 5 3 2" xfId="39583"/>
    <cellStyle name="showParameterS 4 5 3_note 2_FTAResultat" xfId="39584"/>
    <cellStyle name="showParameterS 4 5 4" xfId="39585"/>
    <cellStyle name="showParameterS 4 5 4 2" xfId="39586"/>
    <cellStyle name="showParameterS 4 5 4_note 2_FTAResultat" xfId="39587"/>
    <cellStyle name="showParameterS 4 5 5" xfId="39588"/>
    <cellStyle name="showParameterS 4 5 5 2" xfId="39589"/>
    <cellStyle name="showParameterS 4 5 6" xfId="39590"/>
    <cellStyle name="showParameterS 4 5 7" xfId="39591"/>
    <cellStyle name="showParameterS 4 5 8" xfId="39592"/>
    <cellStyle name="showParameterS 4 5 9" xfId="39593"/>
    <cellStyle name="showParameterS 4 5_note 2_FTAResultat" xfId="39594"/>
    <cellStyle name="showParameterS 4 6" xfId="39595"/>
    <cellStyle name="showParameterS 4 6 2" xfId="39596"/>
    <cellStyle name="showParameterS 4 6 3" xfId="39597"/>
    <cellStyle name="showParameterS 4 6 4" xfId="39598"/>
    <cellStyle name="showParameterS 4 6 5" xfId="39599"/>
    <cellStyle name="showParameterS 4 6_note 2_FTAResultat" xfId="39600"/>
    <cellStyle name="showParameterS 4 7" xfId="39601"/>
    <cellStyle name="showParameterS 4 7 2" xfId="39602"/>
    <cellStyle name="showParameterS 4 7_note 2_FTAResultat" xfId="39603"/>
    <cellStyle name="showParameterS 4 8" xfId="39604"/>
    <cellStyle name="showParameterS 4 8 2" xfId="39605"/>
    <cellStyle name="showParameterS 4 8_note 2_FTAResultat" xfId="39606"/>
    <cellStyle name="showParameterS 4 9" xfId="39607"/>
    <cellStyle name="showParameterS 4 9 2" xfId="39608"/>
    <cellStyle name="showParameterS 4 9_note 2_FTAResultat" xfId="39609"/>
    <cellStyle name="showParameterS 4_2.1  NEW FTA passage prés BIS" xfId="39610"/>
    <cellStyle name="showParameterS 5" xfId="39611"/>
    <cellStyle name="showParameterS 5 2" xfId="39612"/>
    <cellStyle name="showParameterS 5 3" xfId="39613"/>
    <cellStyle name="showParameterS 5_2.1  NEW FTA passage prés BIS" xfId="39614"/>
    <cellStyle name="showParameterS 6" xfId="39615"/>
    <cellStyle name="showParameterS 6 2" xfId="39616"/>
    <cellStyle name="showParameterS 6 3" xfId="39617"/>
    <cellStyle name="showParameterS 6_2.1  NEW FTA passage prés BIS" xfId="39618"/>
    <cellStyle name="showParameterS 7" xfId="39619"/>
    <cellStyle name="showParameterS 8" xfId="39620"/>
    <cellStyle name="showParameterS 9" xfId="39621"/>
    <cellStyle name="showParameterS_2.1  NEW FTA passage prés BIS" xfId="39622"/>
    <cellStyle name="showPD" xfId="39623"/>
    <cellStyle name="showPD 2" xfId="39624"/>
    <cellStyle name="showPD 2 10" xfId="39625"/>
    <cellStyle name="showPD 2 11" xfId="39626"/>
    <cellStyle name="showPD 2 12" xfId="39627"/>
    <cellStyle name="showPD 2 13" xfId="39628"/>
    <cellStyle name="showPD 2 14" xfId="39629"/>
    <cellStyle name="showPD 2 15" xfId="39630"/>
    <cellStyle name="showPD 2 16" xfId="39631"/>
    <cellStyle name="showPD 2 17" xfId="39632"/>
    <cellStyle name="showPD 2 18" xfId="39633"/>
    <cellStyle name="showPD 2 19" xfId="39634"/>
    <cellStyle name="showPD 2 2" xfId="39635"/>
    <cellStyle name="showPD 2 2 10" xfId="39636"/>
    <cellStyle name="showPD 2 2 11" xfId="39637"/>
    <cellStyle name="showPD 2 2 12" xfId="39638"/>
    <cellStyle name="showPD 2 2 13" xfId="39639"/>
    <cellStyle name="showPD 2 2 14" xfId="39640"/>
    <cellStyle name="showPD 2 2 15" xfId="39641"/>
    <cellStyle name="showPD 2 2 16" xfId="39642"/>
    <cellStyle name="showPD 2 2 17" xfId="39643"/>
    <cellStyle name="showPD 2 2 18" xfId="39644"/>
    <cellStyle name="showPD 2 2 2" xfId="39645"/>
    <cellStyle name="showPD 2 2 2 2" xfId="39646"/>
    <cellStyle name="showPD 2 2 2_note 2_FTAResultat" xfId="39647"/>
    <cellStyle name="showPD 2 2 3" xfId="39648"/>
    <cellStyle name="showPD 2 2 3 2" xfId="39649"/>
    <cellStyle name="showPD 2 2 3_note 2_FTAResultat" xfId="39650"/>
    <cellStyle name="showPD 2 2 4" xfId="39651"/>
    <cellStyle name="showPD 2 2 4 2" xfId="39652"/>
    <cellStyle name="showPD 2 2 4_note 2_FTAResultat" xfId="39653"/>
    <cellStyle name="showPD 2 2 5" xfId="39654"/>
    <cellStyle name="showPD 2 2 5 2" xfId="39655"/>
    <cellStyle name="showPD 2 2 6" xfId="39656"/>
    <cellStyle name="showPD 2 2 7" xfId="39657"/>
    <cellStyle name="showPD 2 2 8" xfId="39658"/>
    <cellStyle name="showPD 2 2 9" xfId="39659"/>
    <cellStyle name="showPD 2 2_2.1  NEW FTA passage prés BIS" xfId="39660"/>
    <cellStyle name="showPD 2 20" xfId="39661"/>
    <cellStyle name="showPD 2 21" xfId="39662"/>
    <cellStyle name="showPD 2 22" xfId="39663"/>
    <cellStyle name="showPD 2 23" xfId="39664"/>
    <cellStyle name="showPD 2 24" xfId="39665"/>
    <cellStyle name="showPD 2 3" xfId="39666"/>
    <cellStyle name="showPD 2 3 10" xfId="39667"/>
    <cellStyle name="showPD 2 3 11" xfId="39668"/>
    <cellStyle name="showPD 2 3 12" xfId="39669"/>
    <cellStyle name="showPD 2 3 13" xfId="39670"/>
    <cellStyle name="showPD 2 3 14" xfId="39671"/>
    <cellStyle name="showPD 2 3 15" xfId="39672"/>
    <cellStyle name="showPD 2 3 16" xfId="39673"/>
    <cellStyle name="showPD 2 3 17" xfId="39674"/>
    <cellStyle name="showPD 2 3 18" xfId="39675"/>
    <cellStyle name="showPD 2 3 2" xfId="39676"/>
    <cellStyle name="showPD 2 3 2 2" xfId="39677"/>
    <cellStyle name="showPD 2 3 2_note 2_FTAResultat" xfId="39678"/>
    <cellStyle name="showPD 2 3 3" xfId="39679"/>
    <cellStyle name="showPD 2 3 3 2" xfId="39680"/>
    <cellStyle name="showPD 2 3 3_note 2_FTAResultat" xfId="39681"/>
    <cellStyle name="showPD 2 3 4" xfId="39682"/>
    <cellStyle name="showPD 2 3 4 2" xfId="39683"/>
    <cellStyle name="showPD 2 3 4_note 2_FTAResultat" xfId="39684"/>
    <cellStyle name="showPD 2 3 5" xfId="39685"/>
    <cellStyle name="showPD 2 3 5 2" xfId="39686"/>
    <cellStyle name="showPD 2 3 6" xfId="39687"/>
    <cellStyle name="showPD 2 3 7" xfId="39688"/>
    <cellStyle name="showPD 2 3 8" xfId="39689"/>
    <cellStyle name="showPD 2 3 9" xfId="39690"/>
    <cellStyle name="showPD 2 3_note 2_FTAResultat" xfId="39691"/>
    <cellStyle name="showPD 2 4" xfId="39692"/>
    <cellStyle name="showPD 2 4 10" xfId="39693"/>
    <cellStyle name="showPD 2 4 11" xfId="39694"/>
    <cellStyle name="showPD 2 4 12" xfId="39695"/>
    <cellStyle name="showPD 2 4 13" xfId="39696"/>
    <cellStyle name="showPD 2 4 14" xfId="39697"/>
    <cellStyle name="showPD 2 4 15" xfId="39698"/>
    <cellStyle name="showPD 2 4 16" xfId="39699"/>
    <cellStyle name="showPD 2 4 17" xfId="39700"/>
    <cellStyle name="showPD 2 4 18" xfId="39701"/>
    <cellStyle name="showPD 2 4 2" xfId="39702"/>
    <cellStyle name="showPD 2 4 2 2" xfId="39703"/>
    <cellStyle name="showPD 2 4 2_note 2_FTAResultat" xfId="39704"/>
    <cellStyle name="showPD 2 4 3" xfId="39705"/>
    <cellStyle name="showPD 2 4 3 2" xfId="39706"/>
    <cellStyle name="showPD 2 4 3_note 2_FTAResultat" xfId="39707"/>
    <cellStyle name="showPD 2 4 4" xfId="39708"/>
    <cellStyle name="showPD 2 4 4 2" xfId="39709"/>
    <cellStyle name="showPD 2 4 4_note 2_FTAResultat" xfId="39710"/>
    <cellStyle name="showPD 2 4 5" xfId="39711"/>
    <cellStyle name="showPD 2 4 5 2" xfId="39712"/>
    <cellStyle name="showPD 2 4 6" xfId="39713"/>
    <cellStyle name="showPD 2 4 7" xfId="39714"/>
    <cellStyle name="showPD 2 4 8" xfId="39715"/>
    <cellStyle name="showPD 2 4 9" xfId="39716"/>
    <cellStyle name="showPD 2 4_note 2_FTAResultat" xfId="39717"/>
    <cellStyle name="showPD 2 5" xfId="39718"/>
    <cellStyle name="showPD 2 5 10" xfId="39719"/>
    <cellStyle name="showPD 2 5 11" xfId="39720"/>
    <cellStyle name="showPD 2 5 12" xfId="39721"/>
    <cellStyle name="showPD 2 5 13" xfId="39722"/>
    <cellStyle name="showPD 2 5 14" xfId="39723"/>
    <cellStyle name="showPD 2 5 15" xfId="39724"/>
    <cellStyle name="showPD 2 5 16" xfId="39725"/>
    <cellStyle name="showPD 2 5 17" xfId="39726"/>
    <cellStyle name="showPD 2 5 18" xfId="39727"/>
    <cellStyle name="showPD 2 5 2" xfId="39728"/>
    <cellStyle name="showPD 2 5 2 2" xfId="39729"/>
    <cellStyle name="showPD 2 5 2_note 2_FTAResultat" xfId="39730"/>
    <cellStyle name="showPD 2 5 3" xfId="39731"/>
    <cellStyle name="showPD 2 5 3 2" xfId="39732"/>
    <cellStyle name="showPD 2 5 3_note 2_FTAResultat" xfId="39733"/>
    <cellStyle name="showPD 2 5 4" xfId="39734"/>
    <cellStyle name="showPD 2 5 4 2" xfId="39735"/>
    <cellStyle name="showPD 2 5 4_note 2_FTAResultat" xfId="39736"/>
    <cellStyle name="showPD 2 5 5" xfId="39737"/>
    <cellStyle name="showPD 2 5 5 2" xfId="39738"/>
    <cellStyle name="showPD 2 5 6" xfId="39739"/>
    <cellStyle name="showPD 2 5 7" xfId="39740"/>
    <cellStyle name="showPD 2 5 8" xfId="39741"/>
    <cellStyle name="showPD 2 5 9" xfId="39742"/>
    <cellStyle name="showPD 2 5_note 2_FTAResultat" xfId="39743"/>
    <cellStyle name="showPD 2 6" xfId="39744"/>
    <cellStyle name="showPD 2 6 2" xfId="39745"/>
    <cellStyle name="showPD 2 6 3" xfId="39746"/>
    <cellStyle name="showPD 2 6 4" xfId="39747"/>
    <cellStyle name="showPD 2 6 5" xfId="39748"/>
    <cellStyle name="showPD 2 6_note 2_FTAResultat" xfId="39749"/>
    <cellStyle name="showPD 2 7" xfId="39750"/>
    <cellStyle name="showPD 2 7 2" xfId="39751"/>
    <cellStyle name="showPD 2 7_note 2_FTAResultat" xfId="39752"/>
    <cellStyle name="showPD 2 8" xfId="39753"/>
    <cellStyle name="showPD 2 8 2" xfId="39754"/>
    <cellStyle name="showPD 2 8_note 2_FTAResultat" xfId="39755"/>
    <cellStyle name="showPD 2 9" xfId="39756"/>
    <cellStyle name="showPD 2 9 2" xfId="39757"/>
    <cellStyle name="showPD 2 9_note 2_FTAResultat" xfId="39758"/>
    <cellStyle name="showPD 2_2.1  NEW FTA passage prés BIS" xfId="39759"/>
    <cellStyle name="showPD 3" xfId="39760"/>
    <cellStyle name="showPD 3 10" xfId="39761"/>
    <cellStyle name="showPD 3 11" xfId="39762"/>
    <cellStyle name="showPD 3 12" xfId="39763"/>
    <cellStyle name="showPD 3 13" xfId="39764"/>
    <cellStyle name="showPD 3 14" xfId="39765"/>
    <cellStyle name="showPD 3 15" xfId="39766"/>
    <cellStyle name="showPD 3 16" xfId="39767"/>
    <cellStyle name="showPD 3 17" xfId="39768"/>
    <cellStyle name="showPD 3 18" xfId="39769"/>
    <cellStyle name="showPD 3 19" xfId="39770"/>
    <cellStyle name="showPD 3 2" xfId="39771"/>
    <cellStyle name="showPD 3 2 10" xfId="39772"/>
    <cellStyle name="showPD 3 2 11" xfId="39773"/>
    <cellStyle name="showPD 3 2 12" xfId="39774"/>
    <cellStyle name="showPD 3 2 13" xfId="39775"/>
    <cellStyle name="showPD 3 2 14" xfId="39776"/>
    <cellStyle name="showPD 3 2 15" xfId="39777"/>
    <cellStyle name="showPD 3 2 16" xfId="39778"/>
    <cellStyle name="showPD 3 2 17" xfId="39779"/>
    <cellStyle name="showPD 3 2 18" xfId="39780"/>
    <cellStyle name="showPD 3 2 2" xfId="39781"/>
    <cellStyle name="showPD 3 2 2 2" xfId="39782"/>
    <cellStyle name="showPD 3 2 2_note 2_FTAResultat" xfId="39783"/>
    <cellStyle name="showPD 3 2 3" xfId="39784"/>
    <cellStyle name="showPD 3 2 3 2" xfId="39785"/>
    <cellStyle name="showPD 3 2 3_note 2_FTAResultat" xfId="39786"/>
    <cellStyle name="showPD 3 2 4" xfId="39787"/>
    <cellStyle name="showPD 3 2 4 2" xfId="39788"/>
    <cellStyle name="showPD 3 2 4_note 2_FTAResultat" xfId="39789"/>
    <cellStyle name="showPD 3 2 5" xfId="39790"/>
    <cellStyle name="showPD 3 2 5 2" xfId="39791"/>
    <cellStyle name="showPD 3 2 6" xfId="39792"/>
    <cellStyle name="showPD 3 2 7" xfId="39793"/>
    <cellStyle name="showPD 3 2 8" xfId="39794"/>
    <cellStyle name="showPD 3 2 9" xfId="39795"/>
    <cellStyle name="showPD 3 2_2.1  NEW FTA passage prés BIS" xfId="39796"/>
    <cellStyle name="showPD 3 20" xfId="39797"/>
    <cellStyle name="showPD 3 21" xfId="39798"/>
    <cellStyle name="showPD 3 22" xfId="39799"/>
    <cellStyle name="showPD 3 23" xfId="39800"/>
    <cellStyle name="showPD 3 24" xfId="39801"/>
    <cellStyle name="showPD 3 3" xfId="39802"/>
    <cellStyle name="showPD 3 3 10" xfId="39803"/>
    <cellStyle name="showPD 3 3 11" xfId="39804"/>
    <cellStyle name="showPD 3 3 12" xfId="39805"/>
    <cellStyle name="showPD 3 3 13" xfId="39806"/>
    <cellStyle name="showPD 3 3 14" xfId="39807"/>
    <cellStyle name="showPD 3 3 15" xfId="39808"/>
    <cellStyle name="showPD 3 3 16" xfId="39809"/>
    <cellStyle name="showPD 3 3 17" xfId="39810"/>
    <cellStyle name="showPD 3 3 18" xfId="39811"/>
    <cellStyle name="showPD 3 3 2" xfId="39812"/>
    <cellStyle name="showPD 3 3 2 2" xfId="39813"/>
    <cellStyle name="showPD 3 3 2_note 2_FTAResultat" xfId="39814"/>
    <cellStyle name="showPD 3 3 3" xfId="39815"/>
    <cellStyle name="showPD 3 3 3 2" xfId="39816"/>
    <cellStyle name="showPD 3 3 3_note 2_FTAResultat" xfId="39817"/>
    <cellStyle name="showPD 3 3 4" xfId="39818"/>
    <cellStyle name="showPD 3 3 4 2" xfId="39819"/>
    <cellStyle name="showPD 3 3 4_note 2_FTAResultat" xfId="39820"/>
    <cellStyle name="showPD 3 3 5" xfId="39821"/>
    <cellStyle name="showPD 3 3 5 2" xfId="39822"/>
    <cellStyle name="showPD 3 3 6" xfId="39823"/>
    <cellStyle name="showPD 3 3 7" xfId="39824"/>
    <cellStyle name="showPD 3 3 8" xfId="39825"/>
    <cellStyle name="showPD 3 3 9" xfId="39826"/>
    <cellStyle name="showPD 3 3_note 2_FTAResultat" xfId="39827"/>
    <cellStyle name="showPD 3 4" xfId="39828"/>
    <cellStyle name="showPD 3 4 10" xfId="39829"/>
    <cellStyle name="showPD 3 4 11" xfId="39830"/>
    <cellStyle name="showPD 3 4 12" xfId="39831"/>
    <cellStyle name="showPD 3 4 13" xfId="39832"/>
    <cellStyle name="showPD 3 4 14" xfId="39833"/>
    <cellStyle name="showPD 3 4 15" xfId="39834"/>
    <cellStyle name="showPD 3 4 16" xfId="39835"/>
    <cellStyle name="showPD 3 4 17" xfId="39836"/>
    <cellStyle name="showPD 3 4 18" xfId="39837"/>
    <cellStyle name="showPD 3 4 2" xfId="39838"/>
    <cellStyle name="showPD 3 4 2 2" xfId="39839"/>
    <cellStyle name="showPD 3 4 2_note 2_FTAResultat" xfId="39840"/>
    <cellStyle name="showPD 3 4 3" xfId="39841"/>
    <cellStyle name="showPD 3 4 3 2" xfId="39842"/>
    <cellStyle name="showPD 3 4 3_note 2_FTAResultat" xfId="39843"/>
    <cellStyle name="showPD 3 4 4" xfId="39844"/>
    <cellStyle name="showPD 3 4 4 2" xfId="39845"/>
    <cellStyle name="showPD 3 4 4_note 2_FTAResultat" xfId="39846"/>
    <cellStyle name="showPD 3 4 5" xfId="39847"/>
    <cellStyle name="showPD 3 4 5 2" xfId="39848"/>
    <cellStyle name="showPD 3 4 6" xfId="39849"/>
    <cellStyle name="showPD 3 4 7" xfId="39850"/>
    <cellStyle name="showPD 3 4 8" xfId="39851"/>
    <cellStyle name="showPD 3 4 9" xfId="39852"/>
    <cellStyle name="showPD 3 4_note 2_FTAResultat" xfId="39853"/>
    <cellStyle name="showPD 3 5" xfId="39854"/>
    <cellStyle name="showPD 3 5 10" xfId="39855"/>
    <cellStyle name="showPD 3 5 11" xfId="39856"/>
    <cellStyle name="showPD 3 5 12" xfId="39857"/>
    <cellStyle name="showPD 3 5 13" xfId="39858"/>
    <cellStyle name="showPD 3 5 14" xfId="39859"/>
    <cellStyle name="showPD 3 5 15" xfId="39860"/>
    <cellStyle name="showPD 3 5 16" xfId="39861"/>
    <cellStyle name="showPD 3 5 17" xfId="39862"/>
    <cellStyle name="showPD 3 5 18" xfId="39863"/>
    <cellStyle name="showPD 3 5 2" xfId="39864"/>
    <cellStyle name="showPD 3 5 2 2" xfId="39865"/>
    <cellStyle name="showPD 3 5 2_note 2_FTAResultat" xfId="39866"/>
    <cellStyle name="showPD 3 5 3" xfId="39867"/>
    <cellStyle name="showPD 3 5 3 2" xfId="39868"/>
    <cellStyle name="showPD 3 5 3_note 2_FTAResultat" xfId="39869"/>
    <cellStyle name="showPD 3 5 4" xfId="39870"/>
    <cellStyle name="showPD 3 5 4 2" xfId="39871"/>
    <cellStyle name="showPD 3 5 4_note 2_FTAResultat" xfId="39872"/>
    <cellStyle name="showPD 3 5 5" xfId="39873"/>
    <cellStyle name="showPD 3 5 5 2" xfId="39874"/>
    <cellStyle name="showPD 3 5 6" xfId="39875"/>
    <cellStyle name="showPD 3 5 7" xfId="39876"/>
    <cellStyle name="showPD 3 5 8" xfId="39877"/>
    <cellStyle name="showPD 3 5 9" xfId="39878"/>
    <cellStyle name="showPD 3 5_note 2_FTAResultat" xfId="39879"/>
    <cellStyle name="showPD 3 6" xfId="39880"/>
    <cellStyle name="showPD 3 6 2" xfId="39881"/>
    <cellStyle name="showPD 3 6 3" xfId="39882"/>
    <cellStyle name="showPD 3 6 4" xfId="39883"/>
    <cellStyle name="showPD 3 6 5" xfId="39884"/>
    <cellStyle name="showPD 3 6_note 2_FTAResultat" xfId="39885"/>
    <cellStyle name="showPD 3 7" xfId="39886"/>
    <cellStyle name="showPD 3 7 2" xfId="39887"/>
    <cellStyle name="showPD 3 7_note 2_FTAResultat" xfId="39888"/>
    <cellStyle name="showPD 3 8" xfId="39889"/>
    <cellStyle name="showPD 3 8 2" xfId="39890"/>
    <cellStyle name="showPD 3 8_note 2_FTAResultat" xfId="39891"/>
    <cellStyle name="showPD 3 9" xfId="39892"/>
    <cellStyle name="showPD 3 9 2" xfId="39893"/>
    <cellStyle name="showPD 3 9_note 2_FTAResultat" xfId="39894"/>
    <cellStyle name="showPD 3_2.1  NEW FTA passage prés BIS" xfId="39895"/>
    <cellStyle name="showPD 4" xfId="39896"/>
    <cellStyle name="showPD 4 10" xfId="39897"/>
    <cellStyle name="showPD 4 11" xfId="39898"/>
    <cellStyle name="showPD 4 12" xfId="39899"/>
    <cellStyle name="showPD 4 13" xfId="39900"/>
    <cellStyle name="showPD 4 14" xfId="39901"/>
    <cellStyle name="showPD 4 15" xfId="39902"/>
    <cellStyle name="showPD 4 16" xfId="39903"/>
    <cellStyle name="showPD 4 17" xfId="39904"/>
    <cellStyle name="showPD 4 18" xfId="39905"/>
    <cellStyle name="showPD 4 19" xfId="39906"/>
    <cellStyle name="showPD 4 2" xfId="39907"/>
    <cellStyle name="showPD 4 2 10" xfId="39908"/>
    <cellStyle name="showPD 4 2 11" xfId="39909"/>
    <cellStyle name="showPD 4 2 12" xfId="39910"/>
    <cellStyle name="showPD 4 2 13" xfId="39911"/>
    <cellStyle name="showPD 4 2 14" xfId="39912"/>
    <cellStyle name="showPD 4 2 15" xfId="39913"/>
    <cellStyle name="showPD 4 2 16" xfId="39914"/>
    <cellStyle name="showPD 4 2 17" xfId="39915"/>
    <cellStyle name="showPD 4 2 18" xfId="39916"/>
    <cellStyle name="showPD 4 2 2" xfId="39917"/>
    <cellStyle name="showPD 4 2 2 2" xfId="39918"/>
    <cellStyle name="showPD 4 2 2_note 2_FTAResultat" xfId="39919"/>
    <cellStyle name="showPD 4 2 3" xfId="39920"/>
    <cellStyle name="showPD 4 2 3 2" xfId="39921"/>
    <cellStyle name="showPD 4 2 3_note 2_FTAResultat" xfId="39922"/>
    <cellStyle name="showPD 4 2 4" xfId="39923"/>
    <cellStyle name="showPD 4 2 4 2" xfId="39924"/>
    <cellStyle name="showPD 4 2 4_note 2_FTAResultat" xfId="39925"/>
    <cellStyle name="showPD 4 2 5" xfId="39926"/>
    <cellStyle name="showPD 4 2 5 2" xfId="39927"/>
    <cellStyle name="showPD 4 2 6" xfId="39928"/>
    <cellStyle name="showPD 4 2 7" xfId="39929"/>
    <cellStyle name="showPD 4 2 8" xfId="39930"/>
    <cellStyle name="showPD 4 2 9" xfId="39931"/>
    <cellStyle name="showPD 4 2_note 2_FTAResultat" xfId="39932"/>
    <cellStyle name="showPD 4 20" xfId="39933"/>
    <cellStyle name="showPD 4 21" xfId="39934"/>
    <cellStyle name="showPD 4 22" xfId="39935"/>
    <cellStyle name="showPD 4 23" xfId="39936"/>
    <cellStyle name="showPD 4 24" xfId="39937"/>
    <cellStyle name="showPD 4 3" xfId="39938"/>
    <cellStyle name="showPD 4 3 10" xfId="39939"/>
    <cellStyle name="showPD 4 3 11" xfId="39940"/>
    <cellStyle name="showPD 4 3 12" xfId="39941"/>
    <cellStyle name="showPD 4 3 13" xfId="39942"/>
    <cellStyle name="showPD 4 3 14" xfId="39943"/>
    <cellStyle name="showPD 4 3 15" xfId="39944"/>
    <cellStyle name="showPD 4 3 16" xfId="39945"/>
    <cellStyle name="showPD 4 3 17" xfId="39946"/>
    <cellStyle name="showPD 4 3 18" xfId="39947"/>
    <cellStyle name="showPD 4 3 2" xfId="39948"/>
    <cellStyle name="showPD 4 3 2 2" xfId="39949"/>
    <cellStyle name="showPD 4 3 2_note 2_FTAResultat" xfId="39950"/>
    <cellStyle name="showPD 4 3 3" xfId="39951"/>
    <cellStyle name="showPD 4 3 3 2" xfId="39952"/>
    <cellStyle name="showPD 4 3 3_note 2_FTAResultat" xfId="39953"/>
    <cellStyle name="showPD 4 3 4" xfId="39954"/>
    <cellStyle name="showPD 4 3 4 2" xfId="39955"/>
    <cellStyle name="showPD 4 3 4_note 2_FTAResultat" xfId="39956"/>
    <cellStyle name="showPD 4 3 5" xfId="39957"/>
    <cellStyle name="showPD 4 3 5 2" xfId="39958"/>
    <cellStyle name="showPD 4 3 6" xfId="39959"/>
    <cellStyle name="showPD 4 3 7" xfId="39960"/>
    <cellStyle name="showPD 4 3 8" xfId="39961"/>
    <cellStyle name="showPD 4 3 9" xfId="39962"/>
    <cellStyle name="showPD 4 3_note 2_FTAResultat" xfId="39963"/>
    <cellStyle name="showPD 4 4" xfId="39964"/>
    <cellStyle name="showPD 4 4 10" xfId="39965"/>
    <cellStyle name="showPD 4 4 11" xfId="39966"/>
    <cellStyle name="showPD 4 4 12" xfId="39967"/>
    <cellStyle name="showPD 4 4 13" xfId="39968"/>
    <cellStyle name="showPD 4 4 14" xfId="39969"/>
    <cellStyle name="showPD 4 4 15" xfId="39970"/>
    <cellStyle name="showPD 4 4 16" xfId="39971"/>
    <cellStyle name="showPD 4 4 17" xfId="39972"/>
    <cellStyle name="showPD 4 4 18" xfId="39973"/>
    <cellStyle name="showPD 4 4 2" xfId="39974"/>
    <cellStyle name="showPD 4 4 2 2" xfId="39975"/>
    <cellStyle name="showPD 4 4 2_note 2_FTAResultat" xfId="39976"/>
    <cellStyle name="showPD 4 4 3" xfId="39977"/>
    <cellStyle name="showPD 4 4 3 2" xfId="39978"/>
    <cellStyle name="showPD 4 4 3_note 2_FTAResultat" xfId="39979"/>
    <cellStyle name="showPD 4 4 4" xfId="39980"/>
    <cellStyle name="showPD 4 4 4 2" xfId="39981"/>
    <cellStyle name="showPD 4 4 4_note 2_FTAResultat" xfId="39982"/>
    <cellStyle name="showPD 4 4 5" xfId="39983"/>
    <cellStyle name="showPD 4 4 5 2" xfId="39984"/>
    <cellStyle name="showPD 4 4 6" xfId="39985"/>
    <cellStyle name="showPD 4 4 7" xfId="39986"/>
    <cellStyle name="showPD 4 4 8" xfId="39987"/>
    <cellStyle name="showPD 4 4 9" xfId="39988"/>
    <cellStyle name="showPD 4 4_note 2_FTAResultat" xfId="39989"/>
    <cellStyle name="showPD 4 5" xfId="39990"/>
    <cellStyle name="showPD 4 5 10" xfId="39991"/>
    <cellStyle name="showPD 4 5 11" xfId="39992"/>
    <cellStyle name="showPD 4 5 12" xfId="39993"/>
    <cellStyle name="showPD 4 5 13" xfId="39994"/>
    <cellStyle name="showPD 4 5 14" xfId="39995"/>
    <cellStyle name="showPD 4 5 15" xfId="39996"/>
    <cellStyle name="showPD 4 5 16" xfId="39997"/>
    <cellStyle name="showPD 4 5 17" xfId="39998"/>
    <cellStyle name="showPD 4 5 18" xfId="39999"/>
    <cellStyle name="showPD 4 5 2" xfId="40000"/>
    <cellStyle name="showPD 4 5 2 2" xfId="40001"/>
    <cellStyle name="showPD 4 5 2_note 2_FTAResultat" xfId="40002"/>
    <cellStyle name="showPD 4 5 3" xfId="40003"/>
    <cellStyle name="showPD 4 5 3 2" xfId="40004"/>
    <cellStyle name="showPD 4 5 3_note 2_FTAResultat" xfId="40005"/>
    <cellStyle name="showPD 4 5 4" xfId="40006"/>
    <cellStyle name="showPD 4 5 4 2" xfId="40007"/>
    <cellStyle name="showPD 4 5 4_note 2_FTAResultat" xfId="40008"/>
    <cellStyle name="showPD 4 5 5" xfId="40009"/>
    <cellStyle name="showPD 4 5 5 2" xfId="40010"/>
    <cellStyle name="showPD 4 5 6" xfId="40011"/>
    <cellStyle name="showPD 4 5 7" xfId="40012"/>
    <cellStyle name="showPD 4 5 8" xfId="40013"/>
    <cellStyle name="showPD 4 5 9" xfId="40014"/>
    <cellStyle name="showPD 4 5_note 2_FTAResultat" xfId="40015"/>
    <cellStyle name="showPD 4 6" xfId="40016"/>
    <cellStyle name="showPD 4 6 2" xfId="40017"/>
    <cellStyle name="showPD 4 6 3" xfId="40018"/>
    <cellStyle name="showPD 4 6 4" xfId="40019"/>
    <cellStyle name="showPD 4 6 5" xfId="40020"/>
    <cellStyle name="showPD 4 6_note 2_FTAResultat" xfId="40021"/>
    <cellStyle name="showPD 4 7" xfId="40022"/>
    <cellStyle name="showPD 4 7 2" xfId="40023"/>
    <cellStyle name="showPD 4 7_note 2_FTAResultat" xfId="40024"/>
    <cellStyle name="showPD 4 8" xfId="40025"/>
    <cellStyle name="showPD 4 8 2" xfId="40026"/>
    <cellStyle name="showPD 4 8_note 2_FTAResultat" xfId="40027"/>
    <cellStyle name="showPD 4 9" xfId="40028"/>
    <cellStyle name="showPD 4 9 2" xfId="40029"/>
    <cellStyle name="showPD 4 9_note 2_FTAResultat" xfId="40030"/>
    <cellStyle name="showPD 4_2.1  NEW FTA passage prés BIS" xfId="40031"/>
    <cellStyle name="showPD 5" xfId="40032"/>
    <cellStyle name="showPD 5 2" xfId="40033"/>
    <cellStyle name="showPD 5 3" xfId="40034"/>
    <cellStyle name="showPD 5_2.1  NEW FTA passage prés BIS" xfId="40035"/>
    <cellStyle name="showPD 6" xfId="40036"/>
    <cellStyle name="showPD 6 2" xfId="40037"/>
    <cellStyle name="showPD 6 3" xfId="40038"/>
    <cellStyle name="showPD 6_2.1  NEW FTA passage prés BIS" xfId="40039"/>
    <cellStyle name="showPD 7" xfId="40040"/>
    <cellStyle name="showPD 8" xfId="40041"/>
    <cellStyle name="showPD 9" xfId="40042"/>
    <cellStyle name="showPD_2.1  NEW FTA passage prés BIS" xfId="40043"/>
    <cellStyle name="showPercentage" xfId="40044"/>
    <cellStyle name="showPercentage 2" xfId="40045"/>
    <cellStyle name="showPercentage 2 10" xfId="40046"/>
    <cellStyle name="showPercentage 2 11" xfId="40047"/>
    <cellStyle name="showPercentage 2 12" xfId="40048"/>
    <cellStyle name="showPercentage 2 13" xfId="40049"/>
    <cellStyle name="showPercentage 2 14" xfId="40050"/>
    <cellStyle name="showPercentage 2 15" xfId="40051"/>
    <cellStyle name="showPercentage 2 16" xfId="40052"/>
    <cellStyle name="showPercentage 2 17" xfId="40053"/>
    <cellStyle name="showPercentage 2 18" xfId="40054"/>
    <cellStyle name="showPercentage 2 19" xfId="40055"/>
    <cellStyle name="showPercentage 2 2" xfId="40056"/>
    <cellStyle name="showPercentage 2 2 10" xfId="40057"/>
    <cellStyle name="showPercentage 2 2 11" xfId="40058"/>
    <cellStyle name="showPercentage 2 2 12" xfId="40059"/>
    <cellStyle name="showPercentage 2 2 13" xfId="40060"/>
    <cellStyle name="showPercentage 2 2 14" xfId="40061"/>
    <cellStyle name="showPercentage 2 2 15" xfId="40062"/>
    <cellStyle name="showPercentage 2 2 16" xfId="40063"/>
    <cellStyle name="showPercentage 2 2 17" xfId="40064"/>
    <cellStyle name="showPercentage 2 2 18" xfId="40065"/>
    <cellStyle name="showPercentage 2 2 2" xfId="40066"/>
    <cellStyle name="showPercentage 2 2 2 2" xfId="40067"/>
    <cellStyle name="showPercentage 2 2 2_note 2_FTAResultat" xfId="40068"/>
    <cellStyle name="showPercentage 2 2 3" xfId="40069"/>
    <cellStyle name="showPercentage 2 2 3 2" xfId="40070"/>
    <cellStyle name="showPercentage 2 2 3_note 2_FTAResultat" xfId="40071"/>
    <cellStyle name="showPercentage 2 2 4" xfId="40072"/>
    <cellStyle name="showPercentage 2 2 4 2" xfId="40073"/>
    <cellStyle name="showPercentage 2 2 4_note 2_FTAResultat" xfId="40074"/>
    <cellStyle name="showPercentage 2 2 5" xfId="40075"/>
    <cellStyle name="showPercentage 2 2 5 2" xfId="40076"/>
    <cellStyle name="showPercentage 2 2 6" xfId="40077"/>
    <cellStyle name="showPercentage 2 2 7" xfId="40078"/>
    <cellStyle name="showPercentage 2 2 8" xfId="40079"/>
    <cellStyle name="showPercentage 2 2 9" xfId="40080"/>
    <cellStyle name="showPercentage 2 2_2.1  NEW FTA passage prés BIS" xfId="40081"/>
    <cellStyle name="showPercentage 2 20" xfId="40082"/>
    <cellStyle name="showPercentage 2 21" xfId="40083"/>
    <cellStyle name="showPercentage 2 22" xfId="40084"/>
    <cellStyle name="showPercentage 2 23" xfId="40085"/>
    <cellStyle name="showPercentage 2 24" xfId="40086"/>
    <cellStyle name="showPercentage 2 3" xfId="40087"/>
    <cellStyle name="showPercentage 2 3 10" xfId="40088"/>
    <cellStyle name="showPercentage 2 3 11" xfId="40089"/>
    <cellStyle name="showPercentage 2 3 12" xfId="40090"/>
    <cellStyle name="showPercentage 2 3 13" xfId="40091"/>
    <cellStyle name="showPercentage 2 3 14" xfId="40092"/>
    <cellStyle name="showPercentage 2 3 15" xfId="40093"/>
    <cellStyle name="showPercentage 2 3 16" xfId="40094"/>
    <cellStyle name="showPercentage 2 3 17" xfId="40095"/>
    <cellStyle name="showPercentage 2 3 18" xfId="40096"/>
    <cellStyle name="showPercentage 2 3 2" xfId="40097"/>
    <cellStyle name="showPercentage 2 3 2 2" xfId="40098"/>
    <cellStyle name="showPercentage 2 3 2_note 2_FTAResultat" xfId="40099"/>
    <cellStyle name="showPercentage 2 3 3" xfId="40100"/>
    <cellStyle name="showPercentage 2 3 3 2" xfId="40101"/>
    <cellStyle name="showPercentage 2 3 3_note 2_FTAResultat" xfId="40102"/>
    <cellStyle name="showPercentage 2 3 4" xfId="40103"/>
    <cellStyle name="showPercentage 2 3 4 2" xfId="40104"/>
    <cellStyle name="showPercentage 2 3 4_note 2_FTAResultat" xfId="40105"/>
    <cellStyle name="showPercentage 2 3 5" xfId="40106"/>
    <cellStyle name="showPercentage 2 3 5 2" xfId="40107"/>
    <cellStyle name="showPercentage 2 3 6" xfId="40108"/>
    <cellStyle name="showPercentage 2 3 7" xfId="40109"/>
    <cellStyle name="showPercentage 2 3 8" xfId="40110"/>
    <cellStyle name="showPercentage 2 3 9" xfId="40111"/>
    <cellStyle name="showPercentage 2 3_note 2_FTAResultat" xfId="40112"/>
    <cellStyle name="showPercentage 2 4" xfId="40113"/>
    <cellStyle name="showPercentage 2 4 10" xfId="40114"/>
    <cellStyle name="showPercentage 2 4 11" xfId="40115"/>
    <cellStyle name="showPercentage 2 4 12" xfId="40116"/>
    <cellStyle name="showPercentage 2 4 13" xfId="40117"/>
    <cellStyle name="showPercentage 2 4 14" xfId="40118"/>
    <cellStyle name="showPercentage 2 4 15" xfId="40119"/>
    <cellStyle name="showPercentage 2 4 16" xfId="40120"/>
    <cellStyle name="showPercentage 2 4 17" xfId="40121"/>
    <cellStyle name="showPercentage 2 4 18" xfId="40122"/>
    <cellStyle name="showPercentage 2 4 2" xfId="40123"/>
    <cellStyle name="showPercentage 2 4 2 2" xfId="40124"/>
    <cellStyle name="showPercentage 2 4 2_note 2_FTAResultat" xfId="40125"/>
    <cellStyle name="showPercentage 2 4 3" xfId="40126"/>
    <cellStyle name="showPercentage 2 4 3 2" xfId="40127"/>
    <cellStyle name="showPercentage 2 4 3_note 2_FTAResultat" xfId="40128"/>
    <cellStyle name="showPercentage 2 4 4" xfId="40129"/>
    <cellStyle name="showPercentage 2 4 4 2" xfId="40130"/>
    <cellStyle name="showPercentage 2 4 4_note 2_FTAResultat" xfId="40131"/>
    <cellStyle name="showPercentage 2 4 5" xfId="40132"/>
    <cellStyle name="showPercentage 2 4 5 2" xfId="40133"/>
    <cellStyle name="showPercentage 2 4 6" xfId="40134"/>
    <cellStyle name="showPercentage 2 4 7" xfId="40135"/>
    <cellStyle name="showPercentage 2 4 8" xfId="40136"/>
    <cellStyle name="showPercentage 2 4 9" xfId="40137"/>
    <cellStyle name="showPercentage 2 4_note 2_FTAResultat" xfId="40138"/>
    <cellStyle name="showPercentage 2 5" xfId="40139"/>
    <cellStyle name="showPercentage 2 5 10" xfId="40140"/>
    <cellStyle name="showPercentage 2 5 11" xfId="40141"/>
    <cellStyle name="showPercentage 2 5 12" xfId="40142"/>
    <cellStyle name="showPercentage 2 5 13" xfId="40143"/>
    <cellStyle name="showPercentage 2 5 14" xfId="40144"/>
    <cellStyle name="showPercentage 2 5 15" xfId="40145"/>
    <cellStyle name="showPercentage 2 5 16" xfId="40146"/>
    <cellStyle name="showPercentage 2 5 17" xfId="40147"/>
    <cellStyle name="showPercentage 2 5 18" xfId="40148"/>
    <cellStyle name="showPercentage 2 5 2" xfId="40149"/>
    <cellStyle name="showPercentage 2 5 2 2" xfId="40150"/>
    <cellStyle name="showPercentage 2 5 2_note 2_FTAResultat" xfId="40151"/>
    <cellStyle name="showPercentage 2 5 3" xfId="40152"/>
    <cellStyle name="showPercentage 2 5 3 2" xfId="40153"/>
    <cellStyle name="showPercentage 2 5 3_note 2_FTAResultat" xfId="40154"/>
    <cellStyle name="showPercentage 2 5 4" xfId="40155"/>
    <cellStyle name="showPercentage 2 5 4 2" xfId="40156"/>
    <cellStyle name="showPercentage 2 5 4_note 2_FTAResultat" xfId="40157"/>
    <cellStyle name="showPercentage 2 5 5" xfId="40158"/>
    <cellStyle name="showPercentage 2 5 5 2" xfId="40159"/>
    <cellStyle name="showPercentage 2 5 6" xfId="40160"/>
    <cellStyle name="showPercentage 2 5 7" xfId="40161"/>
    <cellStyle name="showPercentage 2 5 8" xfId="40162"/>
    <cellStyle name="showPercentage 2 5 9" xfId="40163"/>
    <cellStyle name="showPercentage 2 5_note 2_FTAResultat" xfId="40164"/>
    <cellStyle name="showPercentage 2 6" xfId="40165"/>
    <cellStyle name="showPercentage 2 6 2" xfId="40166"/>
    <cellStyle name="showPercentage 2 6 3" xfId="40167"/>
    <cellStyle name="showPercentage 2 6 4" xfId="40168"/>
    <cellStyle name="showPercentage 2 6 5" xfId="40169"/>
    <cellStyle name="showPercentage 2 6_note 2_FTAResultat" xfId="40170"/>
    <cellStyle name="showPercentage 2 7" xfId="40171"/>
    <cellStyle name="showPercentage 2 7 2" xfId="40172"/>
    <cellStyle name="showPercentage 2 7_note 2_FTAResultat" xfId="40173"/>
    <cellStyle name="showPercentage 2 8" xfId="40174"/>
    <cellStyle name="showPercentage 2 8 2" xfId="40175"/>
    <cellStyle name="showPercentage 2 8_note 2_FTAResultat" xfId="40176"/>
    <cellStyle name="showPercentage 2 9" xfId="40177"/>
    <cellStyle name="showPercentage 2 9 2" xfId="40178"/>
    <cellStyle name="showPercentage 2 9_note 2_FTAResultat" xfId="40179"/>
    <cellStyle name="showPercentage 2_2.1  NEW FTA passage prés BIS" xfId="40180"/>
    <cellStyle name="showPercentage 3" xfId="40181"/>
    <cellStyle name="showPercentage 3 10" xfId="40182"/>
    <cellStyle name="showPercentage 3 11" xfId="40183"/>
    <cellStyle name="showPercentage 3 12" xfId="40184"/>
    <cellStyle name="showPercentage 3 13" xfId="40185"/>
    <cellStyle name="showPercentage 3 14" xfId="40186"/>
    <cellStyle name="showPercentage 3 15" xfId="40187"/>
    <cellStyle name="showPercentage 3 16" xfId="40188"/>
    <cellStyle name="showPercentage 3 17" xfId="40189"/>
    <cellStyle name="showPercentage 3 18" xfId="40190"/>
    <cellStyle name="showPercentage 3 19" xfId="40191"/>
    <cellStyle name="showPercentage 3 2" xfId="40192"/>
    <cellStyle name="showPercentage 3 2 10" xfId="40193"/>
    <cellStyle name="showPercentage 3 2 11" xfId="40194"/>
    <cellStyle name="showPercentage 3 2 12" xfId="40195"/>
    <cellStyle name="showPercentage 3 2 13" xfId="40196"/>
    <cellStyle name="showPercentage 3 2 14" xfId="40197"/>
    <cellStyle name="showPercentage 3 2 15" xfId="40198"/>
    <cellStyle name="showPercentage 3 2 16" xfId="40199"/>
    <cellStyle name="showPercentage 3 2 17" xfId="40200"/>
    <cellStyle name="showPercentage 3 2 18" xfId="40201"/>
    <cellStyle name="showPercentage 3 2 2" xfId="40202"/>
    <cellStyle name="showPercentage 3 2 2 2" xfId="40203"/>
    <cellStyle name="showPercentage 3 2 2_note 2_FTAResultat" xfId="40204"/>
    <cellStyle name="showPercentage 3 2 3" xfId="40205"/>
    <cellStyle name="showPercentage 3 2 3 2" xfId="40206"/>
    <cellStyle name="showPercentage 3 2 3_note 2_FTAResultat" xfId="40207"/>
    <cellStyle name="showPercentage 3 2 4" xfId="40208"/>
    <cellStyle name="showPercentage 3 2 4 2" xfId="40209"/>
    <cellStyle name="showPercentage 3 2 4_note 2_FTAResultat" xfId="40210"/>
    <cellStyle name="showPercentage 3 2 5" xfId="40211"/>
    <cellStyle name="showPercentage 3 2 5 2" xfId="40212"/>
    <cellStyle name="showPercentage 3 2 6" xfId="40213"/>
    <cellStyle name="showPercentage 3 2 7" xfId="40214"/>
    <cellStyle name="showPercentage 3 2 8" xfId="40215"/>
    <cellStyle name="showPercentage 3 2 9" xfId="40216"/>
    <cellStyle name="showPercentage 3 2_2.1  NEW FTA passage prés BIS" xfId="40217"/>
    <cellStyle name="showPercentage 3 20" xfId="40218"/>
    <cellStyle name="showPercentage 3 21" xfId="40219"/>
    <cellStyle name="showPercentage 3 22" xfId="40220"/>
    <cellStyle name="showPercentage 3 23" xfId="40221"/>
    <cellStyle name="showPercentage 3 24" xfId="40222"/>
    <cellStyle name="showPercentage 3 3" xfId="40223"/>
    <cellStyle name="showPercentage 3 3 10" xfId="40224"/>
    <cellStyle name="showPercentage 3 3 11" xfId="40225"/>
    <cellStyle name="showPercentage 3 3 12" xfId="40226"/>
    <cellStyle name="showPercentage 3 3 13" xfId="40227"/>
    <cellStyle name="showPercentage 3 3 14" xfId="40228"/>
    <cellStyle name="showPercentage 3 3 15" xfId="40229"/>
    <cellStyle name="showPercentage 3 3 16" xfId="40230"/>
    <cellStyle name="showPercentage 3 3 17" xfId="40231"/>
    <cellStyle name="showPercentage 3 3 18" xfId="40232"/>
    <cellStyle name="showPercentage 3 3 2" xfId="40233"/>
    <cellStyle name="showPercentage 3 3 2 2" xfId="40234"/>
    <cellStyle name="showPercentage 3 3 2_note 2_FTAResultat" xfId="40235"/>
    <cellStyle name="showPercentage 3 3 3" xfId="40236"/>
    <cellStyle name="showPercentage 3 3 3 2" xfId="40237"/>
    <cellStyle name="showPercentage 3 3 3_note 2_FTAResultat" xfId="40238"/>
    <cellStyle name="showPercentage 3 3 4" xfId="40239"/>
    <cellStyle name="showPercentage 3 3 4 2" xfId="40240"/>
    <cellStyle name="showPercentage 3 3 4_note 2_FTAResultat" xfId="40241"/>
    <cellStyle name="showPercentage 3 3 5" xfId="40242"/>
    <cellStyle name="showPercentage 3 3 5 2" xfId="40243"/>
    <cellStyle name="showPercentage 3 3 6" xfId="40244"/>
    <cellStyle name="showPercentage 3 3 7" xfId="40245"/>
    <cellStyle name="showPercentage 3 3 8" xfId="40246"/>
    <cellStyle name="showPercentage 3 3 9" xfId="40247"/>
    <cellStyle name="showPercentage 3 3_note 2_FTAResultat" xfId="40248"/>
    <cellStyle name="showPercentage 3 4" xfId="40249"/>
    <cellStyle name="showPercentage 3 4 10" xfId="40250"/>
    <cellStyle name="showPercentage 3 4 11" xfId="40251"/>
    <cellStyle name="showPercentage 3 4 12" xfId="40252"/>
    <cellStyle name="showPercentage 3 4 13" xfId="40253"/>
    <cellStyle name="showPercentage 3 4 14" xfId="40254"/>
    <cellStyle name="showPercentage 3 4 15" xfId="40255"/>
    <cellStyle name="showPercentage 3 4 16" xfId="40256"/>
    <cellStyle name="showPercentage 3 4 17" xfId="40257"/>
    <cellStyle name="showPercentage 3 4 18" xfId="40258"/>
    <cellStyle name="showPercentage 3 4 2" xfId="40259"/>
    <cellStyle name="showPercentage 3 4 2 2" xfId="40260"/>
    <cellStyle name="showPercentage 3 4 2_note 2_FTAResultat" xfId="40261"/>
    <cellStyle name="showPercentage 3 4 3" xfId="40262"/>
    <cellStyle name="showPercentage 3 4 3 2" xfId="40263"/>
    <cellStyle name="showPercentage 3 4 3_note 2_FTAResultat" xfId="40264"/>
    <cellStyle name="showPercentage 3 4 4" xfId="40265"/>
    <cellStyle name="showPercentage 3 4 4 2" xfId="40266"/>
    <cellStyle name="showPercentage 3 4 4_note 2_FTAResultat" xfId="40267"/>
    <cellStyle name="showPercentage 3 4 5" xfId="40268"/>
    <cellStyle name="showPercentage 3 4 5 2" xfId="40269"/>
    <cellStyle name="showPercentage 3 4 6" xfId="40270"/>
    <cellStyle name="showPercentage 3 4 7" xfId="40271"/>
    <cellStyle name="showPercentage 3 4 8" xfId="40272"/>
    <cellStyle name="showPercentage 3 4 9" xfId="40273"/>
    <cellStyle name="showPercentage 3 4_note 2_FTAResultat" xfId="40274"/>
    <cellStyle name="showPercentage 3 5" xfId="40275"/>
    <cellStyle name="showPercentage 3 5 10" xfId="40276"/>
    <cellStyle name="showPercentage 3 5 11" xfId="40277"/>
    <cellStyle name="showPercentage 3 5 12" xfId="40278"/>
    <cellStyle name="showPercentage 3 5 13" xfId="40279"/>
    <cellStyle name="showPercentage 3 5 14" xfId="40280"/>
    <cellStyle name="showPercentage 3 5 15" xfId="40281"/>
    <cellStyle name="showPercentage 3 5 16" xfId="40282"/>
    <cellStyle name="showPercentage 3 5 17" xfId="40283"/>
    <cellStyle name="showPercentage 3 5 18" xfId="40284"/>
    <cellStyle name="showPercentage 3 5 2" xfId="40285"/>
    <cellStyle name="showPercentage 3 5 2 2" xfId="40286"/>
    <cellStyle name="showPercentage 3 5 2_note 2_FTAResultat" xfId="40287"/>
    <cellStyle name="showPercentage 3 5 3" xfId="40288"/>
    <cellStyle name="showPercentage 3 5 3 2" xfId="40289"/>
    <cellStyle name="showPercentage 3 5 3_note 2_FTAResultat" xfId="40290"/>
    <cellStyle name="showPercentage 3 5 4" xfId="40291"/>
    <cellStyle name="showPercentage 3 5 4 2" xfId="40292"/>
    <cellStyle name="showPercentage 3 5 4_note 2_FTAResultat" xfId="40293"/>
    <cellStyle name="showPercentage 3 5 5" xfId="40294"/>
    <cellStyle name="showPercentage 3 5 5 2" xfId="40295"/>
    <cellStyle name="showPercentage 3 5 6" xfId="40296"/>
    <cellStyle name="showPercentage 3 5 7" xfId="40297"/>
    <cellStyle name="showPercentage 3 5 8" xfId="40298"/>
    <cellStyle name="showPercentage 3 5 9" xfId="40299"/>
    <cellStyle name="showPercentage 3 5_note 2_FTAResultat" xfId="40300"/>
    <cellStyle name="showPercentage 3 6" xfId="40301"/>
    <cellStyle name="showPercentage 3 6 2" xfId="40302"/>
    <cellStyle name="showPercentage 3 6 3" xfId="40303"/>
    <cellStyle name="showPercentage 3 6 4" xfId="40304"/>
    <cellStyle name="showPercentage 3 6 5" xfId="40305"/>
    <cellStyle name="showPercentage 3 6_note 2_FTAResultat" xfId="40306"/>
    <cellStyle name="showPercentage 3 7" xfId="40307"/>
    <cellStyle name="showPercentage 3 7 2" xfId="40308"/>
    <cellStyle name="showPercentage 3 7_note 2_FTAResultat" xfId="40309"/>
    <cellStyle name="showPercentage 3 8" xfId="40310"/>
    <cellStyle name="showPercentage 3 8 2" xfId="40311"/>
    <cellStyle name="showPercentage 3 8_note 2_FTAResultat" xfId="40312"/>
    <cellStyle name="showPercentage 3 9" xfId="40313"/>
    <cellStyle name="showPercentage 3 9 2" xfId="40314"/>
    <cellStyle name="showPercentage 3 9_note 2_FTAResultat" xfId="40315"/>
    <cellStyle name="showPercentage 3_2.1  NEW FTA passage prés BIS" xfId="40316"/>
    <cellStyle name="showPercentage 4" xfId="40317"/>
    <cellStyle name="showPercentage 4 10" xfId="40318"/>
    <cellStyle name="showPercentage 4 11" xfId="40319"/>
    <cellStyle name="showPercentage 4 12" xfId="40320"/>
    <cellStyle name="showPercentage 4 13" xfId="40321"/>
    <cellStyle name="showPercentage 4 14" xfId="40322"/>
    <cellStyle name="showPercentage 4 15" xfId="40323"/>
    <cellStyle name="showPercentage 4 16" xfId="40324"/>
    <cellStyle name="showPercentage 4 17" xfId="40325"/>
    <cellStyle name="showPercentage 4 18" xfId="40326"/>
    <cellStyle name="showPercentage 4 19" xfId="40327"/>
    <cellStyle name="showPercentage 4 2" xfId="40328"/>
    <cellStyle name="showPercentage 4 2 10" xfId="40329"/>
    <cellStyle name="showPercentage 4 2 11" xfId="40330"/>
    <cellStyle name="showPercentage 4 2 12" xfId="40331"/>
    <cellStyle name="showPercentage 4 2 13" xfId="40332"/>
    <cellStyle name="showPercentage 4 2 14" xfId="40333"/>
    <cellStyle name="showPercentage 4 2 15" xfId="40334"/>
    <cellStyle name="showPercentage 4 2 16" xfId="40335"/>
    <cellStyle name="showPercentage 4 2 17" xfId="40336"/>
    <cellStyle name="showPercentage 4 2 18" xfId="40337"/>
    <cellStyle name="showPercentage 4 2 2" xfId="40338"/>
    <cellStyle name="showPercentage 4 2 2 2" xfId="40339"/>
    <cellStyle name="showPercentage 4 2 2_note 2_FTAResultat" xfId="40340"/>
    <cellStyle name="showPercentage 4 2 3" xfId="40341"/>
    <cellStyle name="showPercentage 4 2 3 2" xfId="40342"/>
    <cellStyle name="showPercentage 4 2 3_note 2_FTAResultat" xfId="40343"/>
    <cellStyle name="showPercentage 4 2 4" xfId="40344"/>
    <cellStyle name="showPercentage 4 2 4 2" xfId="40345"/>
    <cellStyle name="showPercentage 4 2 4_note 2_FTAResultat" xfId="40346"/>
    <cellStyle name="showPercentage 4 2 5" xfId="40347"/>
    <cellStyle name="showPercentage 4 2 5 2" xfId="40348"/>
    <cellStyle name="showPercentage 4 2 6" xfId="40349"/>
    <cellStyle name="showPercentage 4 2 7" xfId="40350"/>
    <cellStyle name="showPercentage 4 2 8" xfId="40351"/>
    <cellStyle name="showPercentage 4 2 9" xfId="40352"/>
    <cellStyle name="showPercentage 4 2_note 2_FTAResultat" xfId="40353"/>
    <cellStyle name="showPercentage 4 20" xfId="40354"/>
    <cellStyle name="showPercentage 4 21" xfId="40355"/>
    <cellStyle name="showPercentage 4 22" xfId="40356"/>
    <cellStyle name="showPercentage 4 23" xfId="40357"/>
    <cellStyle name="showPercentage 4 24" xfId="40358"/>
    <cellStyle name="showPercentage 4 3" xfId="40359"/>
    <cellStyle name="showPercentage 4 3 10" xfId="40360"/>
    <cellStyle name="showPercentage 4 3 11" xfId="40361"/>
    <cellStyle name="showPercentage 4 3 12" xfId="40362"/>
    <cellStyle name="showPercentage 4 3 13" xfId="40363"/>
    <cellStyle name="showPercentage 4 3 14" xfId="40364"/>
    <cellStyle name="showPercentage 4 3 15" xfId="40365"/>
    <cellStyle name="showPercentage 4 3 16" xfId="40366"/>
    <cellStyle name="showPercentage 4 3 17" xfId="40367"/>
    <cellStyle name="showPercentage 4 3 18" xfId="40368"/>
    <cellStyle name="showPercentage 4 3 2" xfId="40369"/>
    <cellStyle name="showPercentage 4 3 2 2" xfId="40370"/>
    <cellStyle name="showPercentage 4 3 2_note 2_FTAResultat" xfId="40371"/>
    <cellStyle name="showPercentage 4 3 3" xfId="40372"/>
    <cellStyle name="showPercentage 4 3 3 2" xfId="40373"/>
    <cellStyle name="showPercentage 4 3 3_note 2_FTAResultat" xfId="40374"/>
    <cellStyle name="showPercentage 4 3 4" xfId="40375"/>
    <cellStyle name="showPercentage 4 3 4 2" xfId="40376"/>
    <cellStyle name="showPercentage 4 3 4_note 2_FTAResultat" xfId="40377"/>
    <cellStyle name="showPercentage 4 3 5" xfId="40378"/>
    <cellStyle name="showPercentage 4 3 5 2" xfId="40379"/>
    <cellStyle name="showPercentage 4 3 6" xfId="40380"/>
    <cellStyle name="showPercentage 4 3 7" xfId="40381"/>
    <cellStyle name="showPercentage 4 3 8" xfId="40382"/>
    <cellStyle name="showPercentage 4 3 9" xfId="40383"/>
    <cellStyle name="showPercentage 4 3_note 2_FTAResultat" xfId="40384"/>
    <cellStyle name="showPercentage 4 4" xfId="40385"/>
    <cellStyle name="showPercentage 4 4 10" xfId="40386"/>
    <cellStyle name="showPercentage 4 4 11" xfId="40387"/>
    <cellStyle name="showPercentage 4 4 12" xfId="40388"/>
    <cellStyle name="showPercentage 4 4 13" xfId="40389"/>
    <cellStyle name="showPercentage 4 4 14" xfId="40390"/>
    <cellStyle name="showPercentage 4 4 15" xfId="40391"/>
    <cellStyle name="showPercentage 4 4 16" xfId="40392"/>
    <cellStyle name="showPercentage 4 4 17" xfId="40393"/>
    <cellStyle name="showPercentage 4 4 18" xfId="40394"/>
    <cellStyle name="showPercentage 4 4 2" xfId="40395"/>
    <cellStyle name="showPercentage 4 4 2 2" xfId="40396"/>
    <cellStyle name="showPercentage 4 4 2_note 2_FTAResultat" xfId="40397"/>
    <cellStyle name="showPercentage 4 4 3" xfId="40398"/>
    <cellStyle name="showPercentage 4 4 3 2" xfId="40399"/>
    <cellStyle name="showPercentage 4 4 3_note 2_FTAResultat" xfId="40400"/>
    <cellStyle name="showPercentage 4 4 4" xfId="40401"/>
    <cellStyle name="showPercentage 4 4 4 2" xfId="40402"/>
    <cellStyle name="showPercentage 4 4 4_note 2_FTAResultat" xfId="40403"/>
    <cellStyle name="showPercentage 4 4 5" xfId="40404"/>
    <cellStyle name="showPercentage 4 4 5 2" xfId="40405"/>
    <cellStyle name="showPercentage 4 4 6" xfId="40406"/>
    <cellStyle name="showPercentage 4 4 7" xfId="40407"/>
    <cellStyle name="showPercentage 4 4 8" xfId="40408"/>
    <cellStyle name="showPercentage 4 4 9" xfId="40409"/>
    <cellStyle name="showPercentage 4 4_note 2_FTAResultat" xfId="40410"/>
    <cellStyle name="showPercentage 4 5" xfId="40411"/>
    <cellStyle name="showPercentage 4 5 10" xfId="40412"/>
    <cellStyle name="showPercentage 4 5 11" xfId="40413"/>
    <cellStyle name="showPercentage 4 5 12" xfId="40414"/>
    <cellStyle name="showPercentage 4 5 13" xfId="40415"/>
    <cellStyle name="showPercentage 4 5 14" xfId="40416"/>
    <cellStyle name="showPercentage 4 5 15" xfId="40417"/>
    <cellStyle name="showPercentage 4 5 16" xfId="40418"/>
    <cellStyle name="showPercentage 4 5 17" xfId="40419"/>
    <cellStyle name="showPercentage 4 5 18" xfId="40420"/>
    <cellStyle name="showPercentage 4 5 2" xfId="40421"/>
    <cellStyle name="showPercentage 4 5 2 2" xfId="40422"/>
    <cellStyle name="showPercentage 4 5 2_note 2_FTAResultat" xfId="40423"/>
    <cellStyle name="showPercentage 4 5 3" xfId="40424"/>
    <cellStyle name="showPercentage 4 5 3 2" xfId="40425"/>
    <cellStyle name="showPercentage 4 5 3_note 2_FTAResultat" xfId="40426"/>
    <cellStyle name="showPercentage 4 5 4" xfId="40427"/>
    <cellStyle name="showPercentage 4 5 4 2" xfId="40428"/>
    <cellStyle name="showPercentage 4 5 4_note 2_FTAResultat" xfId="40429"/>
    <cellStyle name="showPercentage 4 5 5" xfId="40430"/>
    <cellStyle name="showPercentage 4 5 5 2" xfId="40431"/>
    <cellStyle name="showPercentage 4 5 6" xfId="40432"/>
    <cellStyle name="showPercentage 4 5 7" xfId="40433"/>
    <cellStyle name="showPercentage 4 5 8" xfId="40434"/>
    <cellStyle name="showPercentage 4 5 9" xfId="40435"/>
    <cellStyle name="showPercentage 4 5_note 2_FTAResultat" xfId="40436"/>
    <cellStyle name="showPercentage 4 6" xfId="40437"/>
    <cellStyle name="showPercentage 4 6 2" xfId="40438"/>
    <cellStyle name="showPercentage 4 6 3" xfId="40439"/>
    <cellStyle name="showPercentage 4 6 4" xfId="40440"/>
    <cellStyle name="showPercentage 4 6 5" xfId="40441"/>
    <cellStyle name="showPercentage 4 6_note 2_FTAResultat" xfId="40442"/>
    <cellStyle name="showPercentage 4 7" xfId="40443"/>
    <cellStyle name="showPercentage 4 7 2" xfId="40444"/>
    <cellStyle name="showPercentage 4 7_note 2_FTAResultat" xfId="40445"/>
    <cellStyle name="showPercentage 4 8" xfId="40446"/>
    <cellStyle name="showPercentage 4 8 2" xfId="40447"/>
    <cellStyle name="showPercentage 4 8_note 2_FTAResultat" xfId="40448"/>
    <cellStyle name="showPercentage 4 9" xfId="40449"/>
    <cellStyle name="showPercentage 4 9 2" xfId="40450"/>
    <cellStyle name="showPercentage 4 9_note 2_FTAResultat" xfId="40451"/>
    <cellStyle name="showPercentage 4_2.1  NEW FTA passage prés BIS" xfId="40452"/>
    <cellStyle name="showPercentage 5" xfId="40453"/>
    <cellStyle name="showPercentage 5 2" xfId="40454"/>
    <cellStyle name="showPercentage 5 3" xfId="40455"/>
    <cellStyle name="showPercentage 5_2.1  NEW FTA passage prés BIS" xfId="40456"/>
    <cellStyle name="showPercentage 6" xfId="40457"/>
    <cellStyle name="showPercentage 6 2" xfId="40458"/>
    <cellStyle name="showPercentage 6 3" xfId="40459"/>
    <cellStyle name="showPercentage 6_2.1  NEW FTA passage prés BIS" xfId="40460"/>
    <cellStyle name="showPercentage 7" xfId="40461"/>
    <cellStyle name="showPercentage 8" xfId="40462"/>
    <cellStyle name="showPercentage 9" xfId="40463"/>
    <cellStyle name="showPercentage_2.1  NEW FTA passage prés BIS" xfId="40464"/>
    <cellStyle name="showSelection" xfId="40465"/>
    <cellStyle name="showSelection 2" xfId="40466"/>
    <cellStyle name="showSelection 2 10" xfId="40467"/>
    <cellStyle name="showSelection 2 11" xfId="40468"/>
    <cellStyle name="showSelection 2 12" xfId="40469"/>
    <cellStyle name="showSelection 2 13" xfId="40470"/>
    <cellStyle name="showSelection 2 14" xfId="40471"/>
    <cellStyle name="showSelection 2 15" xfId="40472"/>
    <cellStyle name="showSelection 2 16" xfId="40473"/>
    <cellStyle name="showSelection 2 17" xfId="40474"/>
    <cellStyle name="showSelection 2 18" xfId="40475"/>
    <cellStyle name="showSelection 2 19" xfId="40476"/>
    <cellStyle name="showSelection 2 2" xfId="40477"/>
    <cellStyle name="showSelection 2 2 10" xfId="40478"/>
    <cellStyle name="showSelection 2 2 11" xfId="40479"/>
    <cellStyle name="showSelection 2 2 12" xfId="40480"/>
    <cellStyle name="showSelection 2 2 13" xfId="40481"/>
    <cellStyle name="showSelection 2 2 14" xfId="40482"/>
    <cellStyle name="showSelection 2 2 15" xfId="40483"/>
    <cellStyle name="showSelection 2 2 16" xfId="40484"/>
    <cellStyle name="showSelection 2 2 17" xfId="40485"/>
    <cellStyle name="showSelection 2 2 18" xfId="40486"/>
    <cellStyle name="showSelection 2 2 2" xfId="40487"/>
    <cellStyle name="showSelection 2 2 2 2" xfId="40488"/>
    <cellStyle name="showSelection 2 2 2_note 2_FTAResultat" xfId="40489"/>
    <cellStyle name="showSelection 2 2 3" xfId="40490"/>
    <cellStyle name="showSelection 2 2 3 2" xfId="40491"/>
    <cellStyle name="showSelection 2 2 3_note 2_FTAResultat" xfId="40492"/>
    <cellStyle name="showSelection 2 2 4" xfId="40493"/>
    <cellStyle name="showSelection 2 2 4 2" xfId="40494"/>
    <cellStyle name="showSelection 2 2 4_note 2_FTAResultat" xfId="40495"/>
    <cellStyle name="showSelection 2 2 5" xfId="40496"/>
    <cellStyle name="showSelection 2 2 5 2" xfId="40497"/>
    <cellStyle name="showSelection 2 2 6" xfId="40498"/>
    <cellStyle name="showSelection 2 2 7" xfId="40499"/>
    <cellStyle name="showSelection 2 2 8" xfId="40500"/>
    <cellStyle name="showSelection 2 2 9" xfId="40501"/>
    <cellStyle name="showSelection 2 2_2.1  NEW FTA passage prés BIS" xfId="40502"/>
    <cellStyle name="showSelection 2 20" xfId="40503"/>
    <cellStyle name="showSelection 2 21" xfId="40504"/>
    <cellStyle name="showSelection 2 22" xfId="40505"/>
    <cellStyle name="showSelection 2 23" xfId="40506"/>
    <cellStyle name="showSelection 2 24" xfId="40507"/>
    <cellStyle name="showSelection 2 3" xfId="40508"/>
    <cellStyle name="showSelection 2 3 10" xfId="40509"/>
    <cellStyle name="showSelection 2 3 11" xfId="40510"/>
    <cellStyle name="showSelection 2 3 12" xfId="40511"/>
    <cellStyle name="showSelection 2 3 13" xfId="40512"/>
    <cellStyle name="showSelection 2 3 14" xfId="40513"/>
    <cellStyle name="showSelection 2 3 15" xfId="40514"/>
    <cellStyle name="showSelection 2 3 16" xfId="40515"/>
    <cellStyle name="showSelection 2 3 17" xfId="40516"/>
    <cellStyle name="showSelection 2 3 18" xfId="40517"/>
    <cellStyle name="showSelection 2 3 2" xfId="40518"/>
    <cellStyle name="showSelection 2 3 2 2" xfId="40519"/>
    <cellStyle name="showSelection 2 3 2_note 2_FTAResultat" xfId="40520"/>
    <cellStyle name="showSelection 2 3 3" xfId="40521"/>
    <cellStyle name="showSelection 2 3 3 2" xfId="40522"/>
    <cellStyle name="showSelection 2 3 3_note 2_FTAResultat" xfId="40523"/>
    <cellStyle name="showSelection 2 3 4" xfId="40524"/>
    <cellStyle name="showSelection 2 3 4 2" xfId="40525"/>
    <cellStyle name="showSelection 2 3 4_note 2_FTAResultat" xfId="40526"/>
    <cellStyle name="showSelection 2 3 5" xfId="40527"/>
    <cellStyle name="showSelection 2 3 5 2" xfId="40528"/>
    <cellStyle name="showSelection 2 3 6" xfId="40529"/>
    <cellStyle name="showSelection 2 3 7" xfId="40530"/>
    <cellStyle name="showSelection 2 3 8" xfId="40531"/>
    <cellStyle name="showSelection 2 3 9" xfId="40532"/>
    <cellStyle name="showSelection 2 3_note 2_FTAResultat" xfId="40533"/>
    <cellStyle name="showSelection 2 4" xfId="40534"/>
    <cellStyle name="showSelection 2 4 10" xfId="40535"/>
    <cellStyle name="showSelection 2 4 11" xfId="40536"/>
    <cellStyle name="showSelection 2 4 12" xfId="40537"/>
    <cellStyle name="showSelection 2 4 13" xfId="40538"/>
    <cellStyle name="showSelection 2 4 14" xfId="40539"/>
    <cellStyle name="showSelection 2 4 15" xfId="40540"/>
    <cellStyle name="showSelection 2 4 16" xfId="40541"/>
    <cellStyle name="showSelection 2 4 17" xfId="40542"/>
    <cellStyle name="showSelection 2 4 18" xfId="40543"/>
    <cellStyle name="showSelection 2 4 2" xfId="40544"/>
    <cellStyle name="showSelection 2 4 2 2" xfId="40545"/>
    <cellStyle name="showSelection 2 4 2_note 2_FTAResultat" xfId="40546"/>
    <cellStyle name="showSelection 2 4 3" xfId="40547"/>
    <cellStyle name="showSelection 2 4 3 2" xfId="40548"/>
    <cellStyle name="showSelection 2 4 3_note 2_FTAResultat" xfId="40549"/>
    <cellStyle name="showSelection 2 4 4" xfId="40550"/>
    <cellStyle name="showSelection 2 4 4 2" xfId="40551"/>
    <cellStyle name="showSelection 2 4 4_note 2_FTAResultat" xfId="40552"/>
    <cellStyle name="showSelection 2 4 5" xfId="40553"/>
    <cellStyle name="showSelection 2 4 5 2" xfId="40554"/>
    <cellStyle name="showSelection 2 4 6" xfId="40555"/>
    <cellStyle name="showSelection 2 4 7" xfId="40556"/>
    <cellStyle name="showSelection 2 4 8" xfId="40557"/>
    <cellStyle name="showSelection 2 4 9" xfId="40558"/>
    <cellStyle name="showSelection 2 4_note 2_FTAResultat" xfId="40559"/>
    <cellStyle name="showSelection 2 5" xfId="40560"/>
    <cellStyle name="showSelection 2 5 10" xfId="40561"/>
    <cellStyle name="showSelection 2 5 11" xfId="40562"/>
    <cellStyle name="showSelection 2 5 12" xfId="40563"/>
    <cellStyle name="showSelection 2 5 13" xfId="40564"/>
    <cellStyle name="showSelection 2 5 14" xfId="40565"/>
    <cellStyle name="showSelection 2 5 15" xfId="40566"/>
    <cellStyle name="showSelection 2 5 16" xfId="40567"/>
    <cellStyle name="showSelection 2 5 17" xfId="40568"/>
    <cellStyle name="showSelection 2 5 18" xfId="40569"/>
    <cellStyle name="showSelection 2 5 2" xfId="40570"/>
    <cellStyle name="showSelection 2 5 2 2" xfId="40571"/>
    <cellStyle name="showSelection 2 5 2_note 2_FTAResultat" xfId="40572"/>
    <cellStyle name="showSelection 2 5 3" xfId="40573"/>
    <cellStyle name="showSelection 2 5 3 2" xfId="40574"/>
    <cellStyle name="showSelection 2 5 3_note 2_FTAResultat" xfId="40575"/>
    <cellStyle name="showSelection 2 5 4" xfId="40576"/>
    <cellStyle name="showSelection 2 5 4 2" xfId="40577"/>
    <cellStyle name="showSelection 2 5 4_note 2_FTAResultat" xfId="40578"/>
    <cellStyle name="showSelection 2 5 5" xfId="40579"/>
    <cellStyle name="showSelection 2 5 5 2" xfId="40580"/>
    <cellStyle name="showSelection 2 5 6" xfId="40581"/>
    <cellStyle name="showSelection 2 5 7" xfId="40582"/>
    <cellStyle name="showSelection 2 5 8" xfId="40583"/>
    <cellStyle name="showSelection 2 5 9" xfId="40584"/>
    <cellStyle name="showSelection 2 5_note 2_FTAResultat" xfId="40585"/>
    <cellStyle name="showSelection 2 6" xfId="40586"/>
    <cellStyle name="showSelection 2 6 2" xfId="40587"/>
    <cellStyle name="showSelection 2 6 3" xfId="40588"/>
    <cellStyle name="showSelection 2 6 4" xfId="40589"/>
    <cellStyle name="showSelection 2 6 5" xfId="40590"/>
    <cellStyle name="showSelection 2 6_note 2_FTAResultat" xfId="40591"/>
    <cellStyle name="showSelection 2 7" xfId="40592"/>
    <cellStyle name="showSelection 2 7 2" xfId="40593"/>
    <cellStyle name="showSelection 2 7_note 2_FTAResultat" xfId="40594"/>
    <cellStyle name="showSelection 2 8" xfId="40595"/>
    <cellStyle name="showSelection 2 8 2" xfId="40596"/>
    <cellStyle name="showSelection 2 8_note 2_FTAResultat" xfId="40597"/>
    <cellStyle name="showSelection 2 9" xfId="40598"/>
    <cellStyle name="showSelection 2 9 2" xfId="40599"/>
    <cellStyle name="showSelection 2 9_note 2_FTAResultat" xfId="40600"/>
    <cellStyle name="showSelection 2_2.1  NEW FTA passage prés BIS" xfId="40601"/>
    <cellStyle name="showSelection 3" xfId="40602"/>
    <cellStyle name="showSelection 3 10" xfId="40603"/>
    <cellStyle name="showSelection 3 11" xfId="40604"/>
    <cellStyle name="showSelection 3 12" xfId="40605"/>
    <cellStyle name="showSelection 3 13" xfId="40606"/>
    <cellStyle name="showSelection 3 14" xfId="40607"/>
    <cellStyle name="showSelection 3 15" xfId="40608"/>
    <cellStyle name="showSelection 3 16" xfId="40609"/>
    <cellStyle name="showSelection 3 17" xfId="40610"/>
    <cellStyle name="showSelection 3 18" xfId="40611"/>
    <cellStyle name="showSelection 3 19" xfId="40612"/>
    <cellStyle name="showSelection 3 2" xfId="40613"/>
    <cellStyle name="showSelection 3 2 10" xfId="40614"/>
    <cellStyle name="showSelection 3 2 11" xfId="40615"/>
    <cellStyle name="showSelection 3 2 12" xfId="40616"/>
    <cellStyle name="showSelection 3 2 13" xfId="40617"/>
    <cellStyle name="showSelection 3 2 14" xfId="40618"/>
    <cellStyle name="showSelection 3 2 15" xfId="40619"/>
    <cellStyle name="showSelection 3 2 16" xfId="40620"/>
    <cellStyle name="showSelection 3 2 17" xfId="40621"/>
    <cellStyle name="showSelection 3 2 18" xfId="40622"/>
    <cellStyle name="showSelection 3 2 2" xfId="40623"/>
    <cellStyle name="showSelection 3 2 2 2" xfId="40624"/>
    <cellStyle name="showSelection 3 2 2_note 2_FTAResultat" xfId="40625"/>
    <cellStyle name="showSelection 3 2 3" xfId="40626"/>
    <cellStyle name="showSelection 3 2 3 2" xfId="40627"/>
    <cellStyle name="showSelection 3 2 3_note 2_FTAResultat" xfId="40628"/>
    <cellStyle name="showSelection 3 2 4" xfId="40629"/>
    <cellStyle name="showSelection 3 2 4 2" xfId="40630"/>
    <cellStyle name="showSelection 3 2 4_note 2_FTAResultat" xfId="40631"/>
    <cellStyle name="showSelection 3 2 5" xfId="40632"/>
    <cellStyle name="showSelection 3 2 5 2" xfId="40633"/>
    <cellStyle name="showSelection 3 2 6" xfId="40634"/>
    <cellStyle name="showSelection 3 2 7" xfId="40635"/>
    <cellStyle name="showSelection 3 2 8" xfId="40636"/>
    <cellStyle name="showSelection 3 2 9" xfId="40637"/>
    <cellStyle name="showSelection 3 2_2.1  NEW FTA passage prés BIS" xfId="40638"/>
    <cellStyle name="showSelection 3 20" xfId="40639"/>
    <cellStyle name="showSelection 3 21" xfId="40640"/>
    <cellStyle name="showSelection 3 22" xfId="40641"/>
    <cellStyle name="showSelection 3 23" xfId="40642"/>
    <cellStyle name="showSelection 3 24" xfId="40643"/>
    <cellStyle name="showSelection 3 3" xfId="40644"/>
    <cellStyle name="showSelection 3 3 10" xfId="40645"/>
    <cellStyle name="showSelection 3 3 11" xfId="40646"/>
    <cellStyle name="showSelection 3 3 12" xfId="40647"/>
    <cellStyle name="showSelection 3 3 13" xfId="40648"/>
    <cellStyle name="showSelection 3 3 14" xfId="40649"/>
    <cellStyle name="showSelection 3 3 15" xfId="40650"/>
    <cellStyle name="showSelection 3 3 16" xfId="40651"/>
    <cellStyle name="showSelection 3 3 17" xfId="40652"/>
    <cellStyle name="showSelection 3 3 18" xfId="40653"/>
    <cellStyle name="showSelection 3 3 2" xfId="40654"/>
    <cellStyle name="showSelection 3 3 2 2" xfId="40655"/>
    <cellStyle name="showSelection 3 3 2_note 2_FTAResultat" xfId="40656"/>
    <cellStyle name="showSelection 3 3 3" xfId="40657"/>
    <cellStyle name="showSelection 3 3 3 2" xfId="40658"/>
    <cellStyle name="showSelection 3 3 3_note 2_FTAResultat" xfId="40659"/>
    <cellStyle name="showSelection 3 3 4" xfId="40660"/>
    <cellStyle name="showSelection 3 3 4 2" xfId="40661"/>
    <cellStyle name="showSelection 3 3 4_note 2_FTAResultat" xfId="40662"/>
    <cellStyle name="showSelection 3 3 5" xfId="40663"/>
    <cellStyle name="showSelection 3 3 5 2" xfId="40664"/>
    <cellStyle name="showSelection 3 3 6" xfId="40665"/>
    <cellStyle name="showSelection 3 3 7" xfId="40666"/>
    <cellStyle name="showSelection 3 3 8" xfId="40667"/>
    <cellStyle name="showSelection 3 3 9" xfId="40668"/>
    <cellStyle name="showSelection 3 3_note 2_FTAResultat" xfId="40669"/>
    <cellStyle name="showSelection 3 4" xfId="40670"/>
    <cellStyle name="showSelection 3 4 10" xfId="40671"/>
    <cellStyle name="showSelection 3 4 11" xfId="40672"/>
    <cellStyle name="showSelection 3 4 12" xfId="40673"/>
    <cellStyle name="showSelection 3 4 13" xfId="40674"/>
    <cellStyle name="showSelection 3 4 14" xfId="40675"/>
    <cellStyle name="showSelection 3 4 15" xfId="40676"/>
    <cellStyle name="showSelection 3 4 16" xfId="40677"/>
    <cellStyle name="showSelection 3 4 17" xfId="40678"/>
    <cellStyle name="showSelection 3 4 18" xfId="40679"/>
    <cellStyle name="showSelection 3 4 2" xfId="40680"/>
    <cellStyle name="showSelection 3 4 2 2" xfId="40681"/>
    <cellStyle name="showSelection 3 4 2_note 2_FTAResultat" xfId="40682"/>
    <cellStyle name="showSelection 3 4 3" xfId="40683"/>
    <cellStyle name="showSelection 3 4 3 2" xfId="40684"/>
    <cellStyle name="showSelection 3 4 3_note 2_FTAResultat" xfId="40685"/>
    <cellStyle name="showSelection 3 4 4" xfId="40686"/>
    <cellStyle name="showSelection 3 4 4 2" xfId="40687"/>
    <cellStyle name="showSelection 3 4 4_note 2_FTAResultat" xfId="40688"/>
    <cellStyle name="showSelection 3 4 5" xfId="40689"/>
    <cellStyle name="showSelection 3 4 5 2" xfId="40690"/>
    <cellStyle name="showSelection 3 4 6" xfId="40691"/>
    <cellStyle name="showSelection 3 4 7" xfId="40692"/>
    <cellStyle name="showSelection 3 4 8" xfId="40693"/>
    <cellStyle name="showSelection 3 4 9" xfId="40694"/>
    <cellStyle name="showSelection 3 4_note 2_FTAResultat" xfId="40695"/>
    <cellStyle name="showSelection 3 5" xfId="40696"/>
    <cellStyle name="showSelection 3 5 10" xfId="40697"/>
    <cellStyle name="showSelection 3 5 11" xfId="40698"/>
    <cellStyle name="showSelection 3 5 12" xfId="40699"/>
    <cellStyle name="showSelection 3 5 13" xfId="40700"/>
    <cellStyle name="showSelection 3 5 14" xfId="40701"/>
    <cellStyle name="showSelection 3 5 15" xfId="40702"/>
    <cellStyle name="showSelection 3 5 16" xfId="40703"/>
    <cellStyle name="showSelection 3 5 17" xfId="40704"/>
    <cellStyle name="showSelection 3 5 18" xfId="40705"/>
    <cellStyle name="showSelection 3 5 2" xfId="40706"/>
    <cellStyle name="showSelection 3 5 2 2" xfId="40707"/>
    <cellStyle name="showSelection 3 5 2_note 2_FTAResultat" xfId="40708"/>
    <cellStyle name="showSelection 3 5 3" xfId="40709"/>
    <cellStyle name="showSelection 3 5 3 2" xfId="40710"/>
    <cellStyle name="showSelection 3 5 3_note 2_FTAResultat" xfId="40711"/>
    <cellStyle name="showSelection 3 5 4" xfId="40712"/>
    <cellStyle name="showSelection 3 5 4 2" xfId="40713"/>
    <cellStyle name="showSelection 3 5 4_note 2_FTAResultat" xfId="40714"/>
    <cellStyle name="showSelection 3 5 5" xfId="40715"/>
    <cellStyle name="showSelection 3 5 5 2" xfId="40716"/>
    <cellStyle name="showSelection 3 5 6" xfId="40717"/>
    <cellStyle name="showSelection 3 5 7" xfId="40718"/>
    <cellStyle name="showSelection 3 5 8" xfId="40719"/>
    <cellStyle name="showSelection 3 5 9" xfId="40720"/>
    <cellStyle name="showSelection 3 5_note 2_FTAResultat" xfId="40721"/>
    <cellStyle name="showSelection 3 6" xfId="40722"/>
    <cellStyle name="showSelection 3 6 2" xfId="40723"/>
    <cellStyle name="showSelection 3 6 3" xfId="40724"/>
    <cellStyle name="showSelection 3 6 4" xfId="40725"/>
    <cellStyle name="showSelection 3 6 5" xfId="40726"/>
    <cellStyle name="showSelection 3 6_note 2_FTAResultat" xfId="40727"/>
    <cellStyle name="showSelection 3 7" xfId="40728"/>
    <cellStyle name="showSelection 3 7 2" xfId="40729"/>
    <cellStyle name="showSelection 3 7_note 2_FTAResultat" xfId="40730"/>
    <cellStyle name="showSelection 3 8" xfId="40731"/>
    <cellStyle name="showSelection 3 8 2" xfId="40732"/>
    <cellStyle name="showSelection 3 8_note 2_FTAResultat" xfId="40733"/>
    <cellStyle name="showSelection 3 9" xfId="40734"/>
    <cellStyle name="showSelection 3 9 2" xfId="40735"/>
    <cellStyle name="showSelection 3 9_note 2_FTAResultat" xfId="40736"/>
    <cellStyle name="showSelection 3_2.1  NEW FTA passage prés BIS" xfId="40737"/>
    <cellStyle name="showSelection 4" xfId="40738"/>
    <cellStyle name="showSelection 4 10" xfId="40739"/>
    <cellStyle name="showSelection 4 11" xfId="40740"/>
    <cellStyle name="showSelection 4 12" xfId="40741"/>
    <cellStyle name="showSelection 4 13" xfId="40742"/>
    <cellStyle name="showSelection 4 14" xfId="40743"/>
    <cellStyle name="showSelection 4 15" xfId="40744"/>
    <cellStyle name="showSelection 4 16" xfId="40745"/>
    <cellStyle name="showSelection 4 17" xfId="40746"/>
    <cellStyle name="showSelection 4 18" xfId="40747"/>
    <cellStyle name="showSelection 4 19" xfId="40748"/>
    <cellStyle name="showSelection 4 2" xfId="40749"/>
    <cellStyle name="showSelection 4 2 10" xfId="40750"/>
    <cellStyle name="showSelection 4 2 11" xfId="40751"/>
    <cellStyle name="showSelection 4 2 12" xfId="40752"/>
    <cellStyle name="showSelection 4 2 13" xfId="40753"/>
    <cellStyle name="showSelection 4 2 14" xfId="40754"/>
    <cellStyle name="showSelection 4 2 15" xfId="40755"/>
    <cellStyle name="showSelection 4 2 16" xfId="40756"/>
    <cellStyle name="showSelection 4 2 17" xfId="40757"/>
    <cellStyle name="showSelection 4 2 18" xfId="40758"/>
    <cellStyle name="showSelection 4 2 2" xfId="40759"/>
    <cellStyle name="showSelection 4 2 2 2" xfId="40760"/>
    <cellStyle name="showSelection 4 2 2_note 2_FTAResultat" xfId="40761"/>
    <cellStyle name="showSelection 4 2 3" xfId="40762"/>
    <cellStyle name="showSelection 4 2 3 2" xfId="40763"/>
    <cellStyle name="showSelection 4 2 3_note 2_FTAResultat" xfId="40764"/>
    <cellStyle name="showSelection 4 2 4" xfId="40765"/>
    <cellStyle name="showSelection 4 2 4 2" xfId="40766"/>
    <cellStyle name="showSelection 4 2 4_note 2_FTAResultat" xfId="40767"/>
    <cellStyle name="showSelection 4 2 5" xfId="40768"/>
    <cellStyle name="showSelection 4 2 5 2" xfId="40769"/>
    <cellStyle name="showSelection 4 2 6" xfId="40770"/>
    <cellStyle name="showSelection 4 2 7" xfId="40771"/>
    <cellStyle name="showSelection 4 2 8" xfId="40772"/>
    <cellStyle name="showSelection 4 2 9" xfId="40773"/>
    <cellStyle name="showSelection 4 2_note 2_FTAResultat" xfId="40774"/>
    <cellStyle name="showSelection 4 20" xfId="40775"/>
    <cellStyle name="showSelection 4 21" xfId="40776"/>
    <cellStyle name="showSelection 4 22" xfId="40777"/>
    <cellStyle name="showSelection 4 23" xfId="40778"/>
    <cellStyle name="showSelection 4 24" xfId="40779"/>
    <cellStyle name="showSelection 4 3" xfId="40780"/>
    <cellStyle name="showSelection 4 3 10" xfId="40781"/>
    <cellStyle name="showSelection 4 3 11" xfId="40782"/>
    <cellStyle name="showSelection 4 3 12" xfId="40783"/>
    <cellStyle name="showSelection 4 3 13" xfId="40784"/>
    <cellStyle name="showSelection 4 3 14" xfId="40785"/>
    <cellStyle name="showSelection 4 3 15" xfId="40786"/>
    <cellStyle name="showSelection 4 3 16" xfId="40787"/>
    <cellStyle name="showSelection 4 3 17" xfId="40788"/>
    <cellStyle name="showSelection 4 3 18" xfId="40789"/>
    <cellStyle name="showSelection 4 3 2" xfId="40790"/>
    <cellStyle name="showSelection 4 3 2 2" xfId="40791"/>
    <cellStyle name="showSelection 4 3 2_note 2_FTAResultat" xfId="40792"/>
    <cellStyle name="showSelection 4 3 3" xfId="40793"/>
    <cellStyle name="showSelection 4 3 3 2" xfId="40794"/>
    <cellStyle name="showSelection 4 3 3_note 2_FTAResultat" xfId="40795"/>
    <cellStyle name="showSelection 4 3 4" xfId="40796"/>
    <cellStyle name="showSelection 4 3 4 2" xfId="40797"/>
    <cellStyle name="showSelection 4 3 4_note 2_FTAResultat" xfId="40798"/>
    <cellStyle name="showSelection 4 3 5" xfId="40799"/>
    <cellStyle name="showSelection 4 3 5 2" xfId="40800"/>
    <cellStyle name="showSelection 4 3 6" xfId="40801"/>
    <cellStyle name="showSelection 4 3 7" xfId="40802"/>
    <cellStyle name="showSelection 4 3 8" xfId="40803"/>
    <cellStyle name="showSelection 4 3 9" xfId="40804"/>
    <cellStyle name="showSelection 4 3_note 2_FTAResultat" xfId="40805"/>
    <cellStyle name="showSelection 4 4" xfId="40806"/>
    <cellStyle name="showSelection 4 4 10" xfId="40807"/>
    <cellStyle name="showSelection 4 4 11" xfId="40808"/>
    <cellStyle name="showSelection 4 4 12" xfId="40809"/>
    <cellStyle name="showSelection 4 4 13" xfId="40810"/>
    <cellStyle name="showSelection 4 4 14" xfId="40811"/>
    <cellStyle name="showSelection 4 4 15" xfId="40812"/>
    <cellStyle name="showSelection 4 4 16" xfId="40813"/>
    <cellStyle name="showSelection 4 4 17" xfId="40814"/>
    <cellStyle name="showSelection 4 4 18" xfId="40815"/>
    <cellStyle name="showSelection 4 4 2" xfId="40816"/>
    <cellStyle name="showSelection 4 4 2 2" xfId="40817"/>
    <cellStyle name="showSelection 4 4 2_note 2_FTAResultat" xfId="40818"/>
    <cellStyle name="showSelection 4 4 3" xfId="40819"/>
    <cellStyle name="showSelection 4 4 3 2" xfId="40820"/>
    <cellStyle name="showSelection 4 4 3_note 2_FTAResultat" xfId="40821"/>
    <cellStyle name="showSelection 4 4 4" xfId="40822"/>
    <cellStyle name="showSelection 4 4 4 2" xfId="40823"/>
    <cellStyle name="showSelection 4 4 4_note 2_FTAResultat" xfId="40824"/>
    <cellStyle name="showSelection 4 4 5" xfId="40825"/>
    <cellStyle name="showSelection 4 4 5 2" xfId="40826"/>
    <cellStyle name="showSelection 4 4 6" xfId="40827"/>
    <cellStyle name="showSelection 4 4 7" xfId="40828"/>
    <cellStyle name="showSelection 4 4 8" xfId="40829"/>
    <cellStyle name="showSelection 4 4 9" xfId="40830"/>
    <cellStyle name="showSelection 4 4_note 2_FTAResultat" xfId="40831"/>
    <cellStyle name="showSelection 4 5" xfId="40832"/>
    <cellStyle name="showSelection 4 5 10" xfId="40833"/>
    <cellStyle name="showSelection 4 5 11" xfId="40834"/>
    <cellStyle name="showSelection 4 5 12" xfId="40835"/>
    <cellStyle name="showSelection 4 5 13" xfId="40836"/>
    <cellStyle name="showSelection 4 5 14" xfId="40837"/>
    <cellStyle name="showSelection 4 5 15" xfId="40838"/>
    <cellStyle name="showSelection 4 5 16" xfId="40839"/>
    <cellStyle name="showSelection 4 5 17" xfId="40840"/>
    <cellStyle name="showSelection 4 5 18" xfId="40841"/>
    <cellStyle name="showSelection 4 5 2" xfId="40842"/>
    <cellStyle name="showSelection 4 5 2 2" xfId="40843"/>
    <cellStyle name="showSelection 4 5 2_note 2_FTAResultat" xfId="40844"/>
    <cellStyle name="showSelection 4 5 3" xfId="40845"/>
    <cellStyle name="showSelection 4 5 3 2" xfId="40846"/>
    <cellStyle name="showSelection 4 5 3_note 2_FTAResultat" xfId="40847"/>
    <cellStyle name="showSelection 4 5 4" xfId="40848"/>
    <cellStyle name="showSelection 4 5 4 2" xfId="40849"/>
    <cellStyle name="showSelection 4 5 4_note 2_FTAResultat" xfId="40850"/>
    <cellStyle name="showSelection 4 5 5" xfId="40851"/>
    <cellStyle name="showSelection 4 5 5 2" xfId="40852"/>
    <cellStyle name="showSelection 4 5 6" xfId="40853"/>
    <cellStyle name="showSelection 4 5 7" xfId="40854"/>
    <cellStyle name="showSelection 4 5 8" xfId="40855"/>
    <cellStyle name="showSelection 4 5 9" xfId="40856"/>
    <cellStyle name="showSelection 4 5_note 2_FTAResultat" xfId="40857"/>
    <cellStyle name="showSelection 4 6" xfId="40858"/>
    <cellStyle name="showSelection 4 6 2" xfId="40859"/>
    <cellStyle name="showSelection 4 6 3" xfId="40860"/>
    <cellStyle name="showSelection 4 6 4" xfId="40861"/>
    <cellStyle name="showSelection 4 6 5" xfId="40862"/>
    <cellStyle name="showSelection 4 6_note 2_FTAResultat" xfId="40863"/>
    <cellStyle name="showSelection 4 7" xfId="40864"/>
    <cellStyle name="showSelection 4 7 2" xfId="40865"/>
    <cellStyle name="showSelection 4 7_note 2_FTAResultat" xfId="40866"/>
    <cellStyle name="showSelection 4 8" xfId="40867"/>
    <cellStyle name="showSelection 4 8 2" xfId="40868"/>
    <cellStyle name="showSelection 4 8_note 2_FTAResultat" xfId="40869"/>
    <cellStyle name="showSelection 4 9" xfId="40870"/>
    <cellStyle name="showSelection 4 9 2" xfId="40871"/>
    <cellStyle name="showSelection 4 9_note 2_FTAResultat" xfId="40872"/>
    <cellStyle name="showSelection 4_2.1  NEW FTA passage prés BIS" xfId="40873"/>
    <cellStyle name="showSelection 5" xfId="40874"/>
    <cellStyle name="showSelection 5 2" xfId="40875"/>
    <cellStyle name="showSelection 5 3" xfId="40876"/>
    <cellStyle name="showSelection 5_2.1  NEW FTA passage prés BIS" xfId="40877"/>
    <cellStyle name="showSelection 6" xfId="40878"/>
    <cellStyle name="showSelection 6 2" xfId="40879"/>
    <cellStyle name="showSelection 6 3" xfId="40880"/>
    <cellStyle name="showSelection 6_2.1  NEW FTA passage prés BIS" xfId="40881"/>
    <cellStyle name="showSelection 7" xfId="40882"/>
    <cellStyle name="showSelection 8" xfId="40883"/>
    <cellStyle name="showSelection 9" xfId="40884"/>
    <cellStyle name="showSelection_2.1  NEW FTA passage prés BIS" xfId="40885"/>
    <cellStyle name="SI%" xfId="40886"/>
    <cellStyle name="SImportant" xfId="40887"/>
    <cellStyle name="Single Accounting" xfId="40888"/>
    <cellStyle name="Single Accounting 2" xfId="40889"/>
    <cellStyle name="Single Accounting_note 2_FTAResultat" xfId="40890"/>
    <cellStyle name="SInput" xfId="40891"/>
    <cellStyle name="SInput1" xfId="40892"/>
    <cellStyle name="SInterMed" xfId="40893"/>
    <cellStyle name="SMainTitle" xfId="40894"/>
    <cellStyle name="SMainTitle 10" xfId="40895"/>
    <cellStyle name="SMainTitle 11" xfId="40896"/>
    <cellStyle name="SMainTitle 12" xfId="40897"/>
    <cellStyle name="SMainTitle 13" xfId="40898"/>
    <cellStyle name="SMainTitle 14" xfId="40899"/>
    <cellStyle name="SMainTitle 15" xfId="40900"/>
    <cellStyle name="SMainTitle 16" xfId="40901"/>
    <cellStyle name="SMainTitle 17" xfId="40902"/>
    <cellStyle name="SMainTitle 18" xfId="40903"/>
    <cellStyle name="SMainTitle 19" xfId="40904"/>
    <cellStyle name="SMainTitle 2" xfId="40905"/>
    <cellStyle name="SMainTitle 2 10" xfId="40906"/>
    <cellStyle name="SMainTitle 2 10 10" xfId="40907"/>
    <cellStyle name="SMainTitle 2 10 11" xfId="40908"/>
    <cellStyle name="SMainTitle 2 10 12" xfId="40909"/>
    <cellStyle name="SMainTitle 2 10 13" xfId="40910"/>
    <cellStyle name="SMainTitle 2 10 14" xfId="40911"/>
    <cellStyle name="SMainTitle 2 10 15" xfId="40912"/>
    <cellStyle name="SMainTitle 2 10 16" xfId="40913"/>
    <cellStyle name="SMainTitle 2 10 17" xfId="40914"/>
    <cellStyle name="SMainTitle 2 10 18" xfId="40915"/>
    <cellStyle name="SMainTitle 2 10 19" xfId="40916"/>
    <cellStyle name="SMainTitle 2 10 2" xfId="40917"/>
    <cellStyle name="SMainTitle 2 10 2 2" xfId="40918"/>
    <cellStyle name="SMainTitle 2 10 2_note 2_FTAResultat" xfId="40919"/>
    <cellStyle name="SMainTitle 2 10 20" xfId="40920"/>
    <cellStyle name="SMainTitle 2 10 21" xfId="40921"/>
    <cellStyle name="SMainTitle 2 10 3" xfId="40922"/>
    <cellStyle name="SMainTitle 2 10 3 2" xfId="40923"/>
    <cellStyle name="SMainTitle 2 10 3_note 2_FTAResultat" xfId="40924"/>
    <cellStyle name="SMainTitle 2 10 4" xfId="40925"/>
    <cellStyle name="SMainTitle 2 10 4 2" xfId="40926"/>
    <cellStyle name="SMainTitle 2 10 4_note 2_FTAResultat" xfId="40927"/>
    <cellStyle name="SMainTitle 2 10 5" xfId="40928"/>
    <cellStyle name="SMainTitle 2 10 5 2" xfId="40929"/>
    <cellStyle name="SMainTitle 2 10 6" xfId="40930"/>
    <cellStyle name="SMainTitle 2 10 7" xfId="40931"/>
    <cellStyle name="SMainTitle 2 10 8" xfId="40932"/>
    <cellStyle name="SMainTitle 2 10 9" xfId="40933"/>
    <cellStyle name="SMainTitle 2 10_note 2_FTAResultat" xfId="40934"/>
    <cellStyle name="SMainTitle 2 11" xfId="40935"/>
    <cellStyle name="SMainTitle 2 11 10" xfId="40936"/>
    <cellStyle name="SMainTitle 2 11 11" xfId="40937"/>
    <cellStyle name="SMainTitle 2 11 12" xfId="40938"/>
    <cellStyle name="SMainTitle 2 11 13" xfId="40939"/>
    <cellStyle name="SMainTitle 2 11 14" xfId="40940"/>
    <cellStyle name="SMainTitle 2 11 15" xfId="40941"/>
    <cellStyle name="SMainTitle 2 11 16" xfId="40942"/>
    <cellStyle name="SMainTitle 2 11 17" xfId="40943"/>
    <cellStyle name="SMainTitle 2 11 18" xfId="40944"/>
    <cellStyle name="SMainTitle 2 11 19" xfId="40945"/>
    <cellStyle name="SMainTitle 2 11 2" xfId="40946"/>
    <cellStyle name="SMainTitle 2 11 2 2" xfId="40947"/>
    <cellStyle name="SMainTitle 2 11 2_note 2_FTAResultat" xfId="40948"/>
    <cellStyle name="SMainTitle 2 11 20" xfId="40949"/>
    <cellStyle name="SMainTitle 2 11 21" xfId="40950"/>
    <cellStyle name="SMainTitle 2 11 3" xfId="40951"/>
    <cellStyle name="SMainTitle 2 11 3 2" xfId="40952"/>
    <cellStyle name="SMainTitle 2 11 3_note 2_FTAResultat" xfId="40953"/>
    <cellStyle name="SMainTitle 2 11 4" xfId="40954"/>
    <cellStyle name="SMainTitle 2 11 4 2" xfId="40955"/>
    <cellStyle name="SMainTitle 2 11 4_note 2_FTAResultat" xfId="40956"/>
    <cellStyle name="SMainTitle 2 11 5" xfId="40957"/>
    <cellStyle name="SMainTitle 2 11 5 2" xfId="40958"/>
    <cellStyle name="SMainTitle 2 11 6" xfId="40959"/>
    <cellStyle name="SMainTitle 2 11 7" xfId="40960"/>
    <cellStyle name="SMainTitle 2 11 8" xfId="40961"/>
    <cellStyle name="SMainTitle 2 11 9" xfId="40962"/>
    <cellStyle name="SMainTitle 2 11_note 2_FTAResultat" xfId="40963"/>
    <cellStyle name="SMainTitle 2 12" xfId="40964"/>
    <cellStyle name="SMainTitle 2 12 10" xfId="40965"/>
    <cellStyle name="SMainTitle 2 12 11" xfId="40966"/>
    <cellStyle name="SMainTitle 2 12 12" xfId="40967"/>
    <cellStyle name="SMainTitle 2 12 13" xfId="40968"/>
    <cellStyle name="SMainTitle 2 12 14" xfId="40969"/>
    <cellStyle name="SMainTitle 2 12 15" xfId="40970"/>
    <cellStyle name="SMainTitle 2 12 16" xfId="40971"/>
    <cellStyle name="SMainTitle 2 12 17" xfId="40972"/>
    <cellStyle name="SMainTitle 2 12 18" xfId="40973"/>
    <cellStyle name="SMainTitle 2 12 19" xfId="40974"/>
    <cellStyle name="SMainTitle 2 12 2" xfId="40975"/>
    <cellStyle name="SMainTitle 2 12 2 2" xfId="40976"/>
    <cellStyle name="SMainTitle 2 12 2_note 2_FTAResultat" xfId="40977"/>
    <cellStyle name="SMainTitle 2 12 20" xfId="40978"/>
    <cellStyle name="SMainTitle 2 12 21" xfId="40979"/>
    <cellStyle name="SMainTitle 2 12 3" xfId="40980"/>
    <cellStyle name="SMainTitle 2 12 3 2" xfId="40981"/>
    <cellStyle name="SMainTitle 2 12 3_note 2_FTAResultat" xfId="40982"/>
    <cellStyle name="SMainTitle 2 12 4" xfId="40983"/>
    <cellStyle name="SMainTitle 2 12 4 2" xfId="40984"/>
    <cellStyle name="SMainTitle 2 12 4_note 2_FTAResultat" xfId="40985"/>
    <cellStyle name="SMainTitle 2 12 5" xfId="40986"/>
    <cellStyle name="SMainTitle 2 12 5 2" xfId="40987"/>
    <cellStyle name="SMainTitle 2 12 6" xfId="40988"/>
    <cellStyle name="SMainTitle 2 12 7" xfId="40989"/>
    <cellStyle name="SMainTitle 2 12 8" xfId="40990"/>
    <cellStyle name="SMainTitle 2 12 9" xfId="40991"/>
    <cellStyle name="SMainTitle 2 12_note 2_FTAResultat" xfId="40992"/>
    <cellStyle name="SMainTitle 2 13" xfId="40993"/>
    <cellStyle name="SMainTitle 2 13 2" xfId="40994"/>
    <cellStyle name="SMainTitle 2 13_note 2_FTAResultat" xfId="40995"/>
    <cellStyle name="SMainTitle 2 14" xfId="40996"/>
    <cellStyle name="SMainTitle 2 14 2" xfId="40997"/>
    <cellStyle name="SMainTitle 2 14_note 2_FTAResultat" xfId="40998"/>
    <cellStyle name="SMainTitle 2 15" xfId="40999"/>
    <cellStyle name="SMainTitle 2 15 2" xfId="41000"/>
    <cellStyle name="SMainTitle 2 15_note 2_FTAResultat" xfId="41001"/>
    <cellStyle name="SMainTitle 2 16" xfId="41002"/>
    <cellStyle name="SMainTitle 2 16 2" xfId="41003"/>
    <cellStyle name="SMainTitle 2 17" xfId="41004"/>
    <cellStyle name="SMainTitle 2 18" xfId="41005"/>
    <cellStyle name="SMainTitle 2 19" xfId="41006"/>
    <cellStyle name="SMainTitle 2 2" xfId="41007"/>
    <cellStyle name="SMainTitle 2 2 10" xfId="41008"/>
    <cellStyle name="SMainTitle 2 2 11" xfId="41009"/>
    <cellStyle name="SMainTitle 2 2 12" xfId="41010"/>
    <cellStyle name="SMainTitle 2 2 13" xfId="41011"/>
    <cellStyle name="SMainTitle 2 2 14" xfId="41012"/>
    <cellStyle name="SMainTitle 2 2 15" xfId="41013"/>
    <cellStyle name="SMainTitle 2 2 16" xfId="41014"/>
    <cellStyle name="SMainTitle 2 2 17" xfId="41015"/>
    <cellStyle name="SMainTitle 2 2 18" xfId="41016"/>
    <cellStyle name="SMainTitle 2 2 19" xfId="41017"/>
    <cellStyle name="SMainTitle 2 2 2" xfId="41018"/>
    <cellStyle name="SMainTitle 2 2 2 10" xfId="41019"/>
    <cellStyle name="SMainTitle 2 2 2 11" xfId="41020"/>
    <cellStyle name="SMainTitle 2 2 2 12" xfId="41021"/>
    <cellStyle name="SMainTitle 2 2 2 13" xfId="41022"/>
    <cellStyle name="SMainTitle 2 2 2 14" xfId="41023"/>
    <cellStyle name="SMainTitle 2 2 2 15" xfId="41024"/>
    <cellStyle name="SMainTitle 2 2 2 16" xfId="41025"/>
    <cellStyle name="SMainTitle 2 2 2 17" xfId="41026"/>
    <cellStyle name="SMainTitle 2 2 2 18" xfId="41027"/>
    <cellStyle name="SMainTitle 2 2 2 19" xfId="41028"/>
    <cellStyle name="SMainTitle 2 2 2 2" xfId="41029"/>
    <cellStyle name="SMainTitle 2 2 2 2 2" xfId="41030"/>
    <cellStyle name="SMainTitle 2 2 2 2_note 2_FTAResultat" xfId="41031"/>
    <cellStyle name="SMainTitle 2 2 2 20" xfId="41032"/>
    <cellStyle name="SMainTitle 2 2 2 21" xfId="41033"/>
    <cellStyle name="SMainTitle 2 2 2 3" xfId="41034"/>
    <cellStyle name="SMainTitle 2 2 2 3 2" xfId="41035"/>
    <cellStyle name="SMainTitle 2 2 2 3_note 2_FTAResultat" xfId="41036"/>
    <cellStyle name="SMainTitle 2 2 2 4" xfId="41037"/>
    <cellStyle name="SMainTitle 2 2 2 4 2" xfId="41038"/>
    <cellStyle name="SMainTitle 2 2 2 4_note 2_FTAResultat" xfId="41039"/>
    <cellStyle name="SMainTitle 2 2 2 5" xfId="41040"/>
    <cellStyle name="SMainTitle 2 2 2 5 2" xfId="41041"/>
    <cellStyle name="SMainTitle 2 2 2 6" xfId="41042"/>
    <cellStyle name="SMainTitle 2 2 2 7" xfId="41043"/>
    <cellStyle name="SMainTitle 2 2 2 8" xfId="41044"/>
    <cellStyle name="SMainTitle 2 2 2 9" xfId="41045"/>
    <cellStyle name="SMainTitle 2 2 2_note 2_FTAResultat" xfId="41046"/>
    <cellStyle name="SMainTitle 2 2 20" xfId="41047"/>
    <cellStyle name="SMainTitle 2 2 21" xfId="41048"/>
    <cellStyle name="SMainTitle 2 2 22" xfId="41049"/>
    <cellStyle name="SMainTitle 2 2 23" xfId="41050"/>
    <cellStyle name="SMainTitle 2 2 24" xfId="41051"/>
    <cellStyle name="SMainTitle 2 2 25" xfId="41052"/>
    <cellStyle name="SMainTitle 2 2 3" xfId="41053"/>
    <cellStyle name="SMainTitle 2 2 3 10" xfId="41054"/>
    <cellStyle name="SMainTitle 2 2 3 11" xfId="41055"/>
    <cellStyle name="SMainTitle 2 2 3 12" xfId="41056"/>
    <cellStyle name="SMainTitle 2 2 3 13" xfId="41057"/>
    <cellStyle name="SMainTitle 2 2 3 14" xfId="41058"/>
    <cellStyle name="SMainTitle 2 2 3 15" xfId="41059"/>
    <cellStyle name="SMainTitle 2 2 3 16" xfId="41060"/>
    <cellStyle name="SMainTitle 2 2 3 17" xfId="41061"/>
    <cellStyle name="SMainTitle 2 2 3 18" xfId="41062"/>
    <cellStyle name="SMainTitle 2 2 3 19" xfId="41063"/>
    <cellStyle name="SMainTitle 2 2 3 2" xfId="41064"/>
    <cellStyle name="SMainTitle 2 2 3 2 2" xfId="41065"/>
    <cellStyle name="SMainTitle 2 2 3 2_note 2_FTAResultat" xfId="41066"/>
    <cellStyle name="SMainTitle 2 2 3 20" xfId="41067"/>
    <cellStyle name="SMainTitle 2 2 3 21" xfId="41068"/>
    <cellStyle name="SMainTitle 2 2 3 3" xfId="41069"/>
    <cellStyle name="SMainTitle 2 2 3 3 2" xfId="41070"/>
    <cellStyle name="SMainTitle 2 2 3 3_note 2_FTAResultat" xfId="41071"/>
    <cellStyle name="SMainTitle 2 2 3 4" xfId="41072"/>
    <cellStyle name="SMainTitle 2 2 3 4 2" xfId="41073"/>
    <cellStyle name="SMainTitle 2 2 3 4_note 2_FTAResultat" xfId="41074"/>
    <cellStyle name="SMainTitle 2 2 3 5" xfId="41075"/>
    <cellStyle name="SMainTitle 2 2 3 5 2" xfId="41076"/>
    <cellStyle name="SMainTitle 2 2 3 6" xfId="41077"/>
    <cellStyle name="SMainTitle 2 2 3 7" xfId="41078"/>
    <cellStyle name="SMainTitle 2 2 3 8" xfId="41079"/>
    <cellStyle name="SMainTitle 2 2 3 9" xfId="41080"/>
    <cellStyle name="SMainTitle 2 2 3_note 2_FTAResultat" xfId="41081"/>
    <cellStyle name="SMainTitle 2 2 4" xfId="41082"/>
    <cellStyle name="SMainTitle 2 2 4 10" xfId="41083"/>
    <cellStyle name="SMainTitle 2 2 4 11" xfId="41084"/>
    <cellStyle name="SMainTitle 2 2 4 12" xfId="41085"/>
    <cellStyle name="SMainTitle 2 2 4 13" xfId="41086"/>
    <cellStyle name="SMainTitle 2 2 4 14" xfId="41087"/>
    <cellStyle name="SMainTitle 2 2 4 15" xfId="41088"/>
    <cellStyle name="SMainTitle 2 2 4 16" xfId="41089"/>
    <cellStyle name="SMainTitle 2 2 4 17" xfId="41090"/>
    <cellStyle name="SMainTitle 2 2 4 18" xfId="41091"/>
    <cellStyle name="SMainTitle 2 2 4 19" xfId="41092"/>
    <cellStyle name="SMainTitle 2 2 4 2" xfId="41093"/>
    <cellStyle name="SMainTitle 2 2 4 2 2" xfId="41094"/>
    <cellStyle name="SMainTitle 2 2 4 2_note 2_FTAResultat" xfId="41095"/>
    <cellStyle name="SMainTitle 2 2 4 20" xfId="41096"/>
    <cellStyle name="SMainTitle 2 2 4 21" xfId="41097"/>
    <cellStyle name="SMainTitle 2 2 4 3" xfId="41098"/>
    <cellStyle name="SMainTitle 2 2 4 3 2" xfId="41099"/>
    <cellStyle name="SMainTitle 2 2 4 3_note 2_FTAResultat" xfId="41100"/>
    <cellStyle name="SMainTitle 2 2 4 4" xfId="41101"/>
    <cellStyle name="SMainTitle 2 2 4 4 2" xfId="41102"/>
    <cellStyle name="SMainTitle 2 2 4 4_note 2_FTAResultat" xfId="41103"/>
    <cellStyle name="SMainTitle 2 2 4 5" xfId="41104"/>
    <cellStyle name="SMainTitle 2 2 4 5 2" xfId="41105"/>
    <cellStyle name="SMainTitle 2 2 4 6" xfId="41106"/>
    <cellStyle name="SMainTitle 2 2 4 7" xfId="41107"/>
    <cellStyle name="SMainTitle 2 2 4 8" xfId="41108"/>
    <cellStyle name="SMainTitle 2 2 4 9" xfId="41109"/>
    <cellStyle name="SMainTitle 2 2 4_note 2_FTAResultat" xfId="41110"/>
    <cellStyle name="SMainTitle 2 2 5" xfId="41111"/>
    <cellStyle name="SMainTitle 2 2 5 10" xfId="41112"/>
    <cellStyle name="SMainTitle 2 2 5 11" xfId="41113"/>
    <cellStyle name="SMainTitle 2 2 5 12" xfId="41114"/>
    <cellStyle name="SMainTitle 2 2 5 13" xfId="41115"/>
    <cellStyle name="SMainTitle 2 2 5 14" xfId="41116"/>
    <cellStyle name="SMainTitle 2 2 5 15" xfId="41117"/>
    <cellStyle name="SMainTitle 2 2 5 16" xfId="41118"/>
    <cellStyle name="SMainTitle 2 2 5 17" xfId="41119"/>
    <cellStyle name="SMainTitle 2 2 5 18" xfId="41120"/>
    <cellStyle name="SMainTitle 2 2 5 19" xfId="41121"/>
    <cellStyle name="SMainTitle 2 2 5 2" xfId="41122"/>
    <cellStyle name="SMainTitle 2 2 5 2 2" xfId="41123"/>
    <cellStyle name="SMainTitle 2 2 5 2_note 2_FTAResultat" xfId="41124"/>
    <cellStyle name="SMainTitle 2 2 5 20" xfId="41125"/>
    <cellStyle name="SMainTitle 2 2 5 21" xfId="41126"/>
    <cellStyle name="SMainTitle 2 2 5 3" xfId="41127"/>
    <cellStyle name="SMainTitle 2 2 5 3 2" xfId="41128"/>
    <cellStyle name="SMainTitle 2 2 5 3_note 2_FTAResultat" xfId="41129"/>
    <cellStyle name="SMainTitle 2 2 5 4" xfId="41130"/>
    <cellStyle name="SMainTitle 2 2 5 4 2" xfId="41131"/>
    <cellStyle name="SMainTitle 2 2 5 4_note 2_FTAResultat" xfId="41132"/>
    <cellStyle name="SMainTitle 2 2 5 5" xfId="41133"/>
    <cellStyle name="SMainTitle 2 2 5 5 2" xfId="41134"/>
    <cellStyle name="SMainTitle 2 2 5 6" xfId="41135"/>
    <cellStyle name="SMainTitle 2 2 5 7" xfId="41136"/>
    <cellStyle name="SMainTitle 2 2 5 8" xfId="41137"/>
    <cellStyle name="SMainTitle 2 2 5 9" xfId="41138"/>
    <cellStyle name="SMainTitle 2 2 5_note 2_FTAResultat" xfId="41139"/>
    <cellStyle name="SMainTitle 2 2 6" xfId="41140"/>
    <cellStyle name="SMainTitle 2 2 6 2" xfId="41141"/>
    <cellStyle name="SMainTitle 2 2 6_note 2_FTAResultat" xfId="41142"/>
    <cellStyle name="SMainTitle 2 2 7" xfId="41143"/>
    <cellStyle name="SMainTitle 2 2 7 2" xfId="41144"/>
    <cellStyle name="SMainTitle 2 2 7_note 2_FTAResultat" xfId="41145"/>
    <cellStyle name="SMainTitle 2 2 8" xfId="41146"/>
    <cellStyle name="SMainTitle 2 2 8 2" xfId="41147"/>
    <cellStyle name="SMainTitle 2 2 8_note 2_FTAResultat" xfId="41148"/>
    <cellStyle name="SMainTitle 2 2 9" xfId="41149"/>
    <cellStyle name="SMainTitle 2 2 9 2" xfId="41150"/>
    <cellStyle name="SMainTitle 2 2_note 2_FTAResultat" xfId="41151"/>
    <cellStyle name="SMainTitle 2 20" xfId="41152"/>
    <cellStyle name="SMainTitle 2 21" xfId="41153"/>
    <cellStyle name="SMainTitle 2 22" xfId="41154"/>
    <cellStyle name="SMainTitle 2 23" xfId="41155"/>
    <cellStyle name="SMainTitle 2 24" xfId="41156"/>
    <cellStyle name="SMainTitle 2 25" xfId="41157"/>
    <cellStyle name="SMainTitle 2 26" xfId="41158"/>
    <cellStyle name="SMainTitle 2 27" xfId="41159"/>
    <cellStyle name="SMainTitle 2 28" xfId="41160"/>
    <cellStyle name="SMainTitle 2 29" xfId="41161"/>
    <cellStyle name="SMainTitle 2 3" xfId="41162"/>
    <cellStyle name="SMainTitle 2 3 10" xfId="41163"/>
    <cellStyle name="SMainTitle 2 3 11" xfId="41164"/>
    <cellStyle name="SMainTitle 2 3 12" xfId="41165"/>
    <cellStyle name="SMainTitle 2 3 13" xfId="41166"/>
    <cellStyle name="SMainTitle 2 3 14" xfId="41167"/>
    <cellStyle name="SMainTitle 2 3 15" xfId="41168"/>
    <cellStyle name="SMainTitle 2 3 16" xfId="41169"/>
    <cellStyle name="SMainTitle 2 3 17" xfId="41170"/>
    <cellStyle name="SMainTitle 2 3 18" xfId="41171"/>
    <cellStyle name="SMainTitle 2 3 19" xfId="41172"/>
    <cellStyle name="SMainTitle 2 3 2" xfId="41173"/>
    <cellStyle name="SMainTitle 2 3 2 10" xfId="41174"/>
    <cellStyle name="SMainTitle 2 3 2 11" xfId="41175"/>
    <cellStyle name="SMainTitle 2 3 2 12" xfId="41176"/>
    <cellStyle name="SMainTitle 2 3 2 13" xfId="41177"/>
    <cellStyle name="SMainTitle 2 3 2 14" xfId="41178"/>
    <cellStyle name="SMainTitle 2 3 2 15" xfId="41179"/>
    <cellStyle name="SMainTitle 2 3 2 16" xfId="41180"/>
    <cellStyle name="SMainTitle 2 3 2 17" xfId="41181"/>
    <cellStyle name="SMainTitle 2 3 2 18" xfId="41182"/>
    <cellStyle name="SMainTitle 2 3 2 19" xfId="41183"/>
    <cellStyle name="SMainTitle 2 3 2 2" xfId="41184"/>
    <cellStyle name="SMainTitle 2 3 2 2 2" xfId="41185"/>
    <cellStyle name="SMainTitle 2 3 2 2_note 2_FTAResultat" xfId="41186"/>
    <cellStyle name="SMainTitle 2 3 2 20" xfId="41187"/>
    <cellStyle name="SMainTitle 2 3 2 21" xfId="41188"/>
    <cellStyle name="SMainTitle 2 3 2 3" xfId="41189"/>
    <cellStyle name="SMainTitle 2 3 2 3 2" xfId="41190"/>
    <cellStyle name="SMainTitle 2 3 2 3_note 2_FTAResultat" xfId="41191"/>
    <cellStyle name="SMainTitle 2 3 2 4" xfId="41192"/>
    <cellStyle name="SMainTitle 2 3 2 4 2" xfId="41193"/>
    <cellStyle name="SMainTitle 2 3 2 4_note 2_FTAResultat" xfId="41194"/>
    <cellStyle name="SMainTitle 2 3 2 5" xfId="41195"/>
    <cellStyle name="SMainTitle 2 3 2 5 2" xfId="41196"/>
    <cellStyle name="SMainTitle 2 3 2 6" xfId="41197"/>
    <cellStyle name="SMainTitle 2 3 2 7" xfId="41198"/>
    <cellStyle name="SMainTitle 2 3 2 8" xfId="41199"/>
    <cellStyle name="SMainTitle 2 3 2 9" xfId="41200"/>
    <cellStyle name="SMainTitle 2 3 2_note 2_FTAResultat" xfId="41201"/>
    <cellStyle name="SMainTitle 2 3 20" xfId="41202"/>
    <cellStyle name="SMainTitle 2 3 21" xfId="41203"/>
    <cellStyle name="SMainTitle 2 3 22" xfId="41204"/>
    <cellStyle name="SMainTitle 2 3 23" xfId="41205"/>
    <cellStyle name="SMainTitle 2 3 24" xfId="41206"/>
    <cellStyle name="SMainTitle 2 3 25" xfId="41207"/>
    <cellStyle name="SMainTitle 2 3 3" xfId="41208"/>
    <cellStyle name="SMainTitle 2 3 3 10" xfId="41209"/>
    <cellStyle name="SMainTitle 2 3 3 11" xfId="41210"/>
    <cellStyle name="SMainTitle 2 3 3 12" xfId="41211"/>
    <cellStyle name="SMainTitle 2 3 3 13" xfId="41212"/>
    <cellStyle name="SMainTitle 2 3 3 14" xfId="41213"/>
    <cellStyle name="SMainTitle 2 3 3 15" xfId="41214"/>
    <cellStyle name="SMainTitle 2 3 3 16" xfId="41215"/>
    <cellStyle name="SMainTitle 2 3 3 17" xfId="41216"/>
    <cellStyle name="SMainTitle 2 3 3 18" xfId="41217"/>
    <cellStyle name="SMainTitle 2 3 3 19" xfId="41218"/>
    <cellStyle name="SMainTitle 2 3 3 2" xfId="41219"/>
    <cellStyle name="SMainTitle 2 3 3 2 2" xfId="41220"/>
    <cellStyle name="SMainTitle 2 3 3 2_note 2_FTAResultat" xfId="41221"/>
    <cellStyle name="SMainTitle 2 3 3 20" xfId="41222"/>
    <cellStyle name="SMainTitle 2 3 3 21" xfId="41223"/>
    <cellStyle name="SMainTitle 2 3 3 3" xfId="41224"/>
    <cellStyle name="SMainTitle 2 3 3 3 2" xfId="41225"/>
    <cellStyle name="SMainTitle 2 3 3 3_note 2_FTAResultat" xfId="41226"/>
    <cellStyle name="SMainTitle 2 3 3 4" xfId="41227"/>
    <cellStyle name="SMainTitle 2 3 3 4 2" xfId="41228"/>
    <cellStyle name="SMainTitle 2 3 3 4_note 2_FTAResultat" xfId="41229"/>
    <cellStyle name="SMainTitle 2 3 3 5" xfId="41230"/>
    <cellStyle name="SMainTitle 2 3 3 5 2" xfId="41231"/>
    <cellStyle name="SMainTitle 2 3 3 6" xfId="41232"/>
    <cellStyle name="SMainTitle 2 3 3 7" xfId="41233"/>
    <cellStyle name="SMainTitle 2 3 3 8" xfId="41234"/>
    <cellStyle name="SMainTitle 2 3 3 9" xfId="41235"/>
    <cellStyle name="SMainTitle 2 3 3_note 2_FTAResultat" xfId="41236"/>
    <cellStyle name="SMainTitle 2 3 4" xfId="41237"/>
    <cellStyle name="SMainTitle 2 3 4 10" xfId="41238"/>
    <cellStyle name="SMainTitle 2 3 4 11" xfId="41239"/>
    <cellStyle name="SMainTitle 2 3 4 12" xfId="41240"/>
    <cellStyle name="SMainTitle 2 3 4 13" xfId="41241"/>
    <cellStyle name="SMainTitle 2 3 4 14" xfId="41242"/>
    <cellStyle name="SMainTitle 2 3 4 15" xfId="41243"/>
    <cellStyle name="SMainTitle 2 3 4 16" xfId="41244"/>
    <cellStyle name="SMainTitle 2 3 4 17" xfId="41245"/>
    <cellStyle name="SMainTitle 2 3 4 18" xfId="41246"/>
    <cellStyle name="SMainTitle 2 3 4 19" xfId="41247"/>
    <cellStyle name="SMainTitle 2 3 4 2" xfId="41248"/>
    <cellStyle name="SMainTitle 2 3 4 2 2" xfId="41249"/>
    <cellStyle name="SMainTitle 2 3 4 2_note 2_FTAResultat" xfId="41250"/>
    <cellStyle name="SMainTitle 2 3 4 20" xfId="41251"/>
    <cellStyle name="SMainTitle 2 3 4 21" xfId="41252"/>
    <cellStyle name="SMainTitle 2 3 4 3" xfId="41253"/>
    <cellStyle name="SMainTitle 2 3 4 3 2" xfId="41254"/>
    <cellStyle name="SMainTitle 2 3 4 3_note 2_FTAResultat" xfId="41255"/>
    <cellStyle name="SMainTitle 2 3 4 4" xfId="41256"/>
    <cellStyle name="SMainTitle 2 3 4 4 2" xfId="41257"/>
    <cellStyle name="SMainTitle 2 3 4 4_note 2_FTAResultat" xfId="41258"/>
    <cellStyle name="SMainTitle 2 3 4 5" xfId="41259"/>
    <cellStyle name="SMainTitle 2 3 4 5 2" xfId="41260"/>
    <cellStyle name="SMainTitle 2 3 4 6" xfId="41261"/>
    <cellStyle name="SMainTitle 2 3 4 7" xfId="41262"/>
    <cellStyle name="SMainTitle 2 3 4 8" xfId="41263"/>
    <cellStyle name="SMainTitle 2 3 4 9" xfId="41264"/>
    <cellStyle name="SMainTitle 2 3 4_note 2_FTAResultat" xfId="41265"/>
    <cellStyle name="SMainTitle 2 3 5" xfId="41266"/>
    <cellStyle name="SMainTitle 2 3 5 10" xfId="41267"/>
    <cellStyle name="SMainTitle 2 3 5 11" xfId="41268"/>
    <cellStyle name="SMainTitle 2 3 5 12" xfId="41269"/>
    <cellStyle name="SMainTitle 2 3 5 13" xfId="41270"/>
    <cellStyle name="SMainTitle 2 3 5 14" xfId="41271"/>
    <cellStyle name="SMainTitle 2 3 5 15" xfId="41272"/>
    <cellStyle name="SMainTitle 2 3 5 16" xfId="41273"/>
    <cellStyle name="SMainTitle 2 3 5 17" xfId="41274"/>
    <cellStyle name="SMainTitle 2 3 5 18" xfId="41275"/>
    <cellStyle name="SMainTitle 2 3 5 19" xfId="41276"/>
    <cellStyle name="SMainTitle 2 3 5 2" xfId="41277"/>
    <cellStyle name="SMainTitle 2 3 5 2 2" xfId="41278"/>
    <cellStyle name="SMainTitle 2 3 5 2_note 2_FTAResultat" xfId="41279"/>
    <cellStyle name="SMainTitle 2 3 5 20" xfId="41280"/>
    <cellStyle name="SMainTitle 2 3 5 21" xfId="41281"/>
    <cellStyle name="SMainTitle 2 3 5 3" xfId="41282"/>
    <cellStyle name="SMainTitle 2 3 5 3 2" xfId="41283"/>
    <cellStyle name="SMainTitle 2 3 5 3_note 2_FTAResultat" xfId="41284"/>
    <cellStyle name="SMainTitle 2 3 5 4" xfId="41285"/>
    <cellStyle name="SMainTitle 2 3 5 4 2" xfId="41286"/>
    <cellStyle name="SMainTitle 2 3 5 4_note 2_FTAResultat" xfId="41287"/>
    <cellStyle name="SMainTitle 2 3 5 5" xfId="41288"/>
    <cellStyle name="SMainTitle 2 3 5 5 2" xfId="41289"/>
    <cellStyle name="SMainTitle 2 3 5 6" xfId="41290"/>
    <cellStyle name="SMainTitle 2 3 5 7" xfId="41291"/>
    <cellStyle name="SMainTitle 2 3 5 8" xfId="41292"/>
    <cellStyle name="SMainTitle 2 3 5 9" xfId="41293"/>
    <cellStyle name="SMainTitle 2 3 5_note 2_FTAResultat" xfId="41294"/>
    <cellStyle name="SMainTitle 2 3 6" xfId="41295"/>
    <cellStyle name="SMainTitle 2 3 6 2" xfId="41296"/>
    <cellStyle name="SMainTitle 2 3 6_note 2_FTAResultat" xfId="41297"/>
    <cellStyle name="SMainTitle 2 3 7" xfId="41298"/>
    <cellStyle name="SMainTitle 2 3 7 2" xfId="41299"/>
    <cellStyle name="SMainTitle 2 3 7_note 2_FTAResultat" xfId="41300"/>
    <cellStyle name="SMainTitle 2 3 8" xfId="41301"/>
    <cellStyle name="SMainTitle 2 3 8 2" xfId="41302"/>
    <cellStyle name="SMainTitle 2 3 8_note 2_FTAResultat" xfId="41303"/>
    <cellStyle name="SMainTitle 2 3 9" xfId="41304"/>
    <cellStyle name="SMainTitle 2 3 9 2" xfId="41305"/>
    <cellStyle name="SMainTitle 2 3_note 2_FTAResultat" xfId="41306"/>
    <cellStyle name="SMainTitle 2 30" xfId="41307"/>
    <cellStyle name="SMainTitle 2 4" xfId="41308"/>
    <cellStyle name="SMainTitle 2 4 10" xfId="41309"/>
    <cellStyle name="SMainTitle 2 4 11" xfId="41310"/>
    <cellStyle name="SMainTitle 2 4 12" xfId="41311"/>
    <cellStyle name="SMainTitle 2 4 13" xfId="41312"/>
    <cellStyle name="SMainTitle 2 4 14" xfId="41313"/>
    <cellStyle name="SMainTitle 2 4 15" xfId="41314"/>
    <cellStyle name="SMainTitle 2 4 16" xfId="41315"/>
    <cellStyle name="SMainTitle 2 4 17" xfId="41316"/>
    <cellStyle name="SMainTitle 2 4 18" xfId="41317"/>
    <cellStyle name="SMainTitle 2 4 19" xfId="41318"/>
    <cellStyle name="SMainTitle 2 4 2" xfId="41319"/>
    <cellStyle name="SMainTitle 2 4 2 10" xfId="41320"/>
    <cellStyle name="SMainTitle 2 4 2 11" xfId="41321"/>
    <cellStyle name="SMainTitle 2 4 2 12" xfId="41322"/>
    <cellStyle name="SMainTitle 2 4 2 13" xfId="41323"/>
    <cellStyle name="SMainTitle 2 4 2 14" xfId="41324"/>
    <cellStyle name="SMainTitle 2 4 2 15" xfId="41325"/>
    <cellStyle name="SMainTitle 2 4 2 16" xfId="41326"/>
    <cellStyle name="SMainTitle 2 4 2 17" xfId="41327"/>
    <cellStyle name="SMainTitle 2 4 2 18" xfId="41328"/>
    <cellStyle name="SMainTitle 2 4 2 19" xfId="41329"/>
    <cellStyle name="SMainTitle 2 4 2 2" xfId="41330"/>
    <cellStyle name="SMainTitle 2 4 2 2 2" xfId="41331"/>
    <cellStyle name="SMainTitle 2 4 2 2_note 2_FTAResultat" xfId="41332"/>
    <cellStyle name="SMainTitle 2 4 2 20" xfId="41333"/>
    <cellStyle name="SMainTitle 2 4 2 21" xfId="41334"/>
    <cellStyle name="SMainTitle 2 4 2 3" xfId="41335"/>
    <cellStyle name="SMainTitle 2 4 2 3 2" xfId="41336"/>
    <cellStyle name="SMainTitle 2 4 2 3_note 2_FTAResultat" xfId="41337"/>
    <cellStyle name="SMainTitle 2 4 2 4" xfId="41338"/>
    <cellStyle name="SMainTitle 2 4 2 4 2" xfId="41339"/>
    <cellStyle name="SMainTitle 2 4 2 4_note 2_FTAResultat" xfId="41340"/>
    <cellStyle name="SMainTitle 2 4 2 5" xfId="41341"/>
    <cellStyle name="SMainTitle 2 4 2 5 2" xfId="41342"/>
    <cellStyle name="SMainTitle 2 4 2 6" xfId="41343"/>
    <cellStyle name="SMainTitle 2 4 2 7" xfId="41344"/>
    <cellStyle name="SMainTitle 2 4 2 8" xfId="41345"/>
    <cellStyle name="SMainTitle 2 4 2 9" xfId="41346"/>
    <cellStyle name="SMainTitle 2 4 2_note 2_FTAResultat" xfId="41347"/>
    <cellStyle name="SMainTitle 2 4 20" xfId="41348"/>
    <cellStyle name="SMainTitle 2 4 21" xfId="41349"/>
    <cellStyle name="SMainTitle 2 4 22" xfId="41350"/>
    <cellStyle name="SMainTitle 2 4 23" xfId="41351"/>
    <cellStyle name="SMainTitle 2 4 24" xfId="41352"/>
    <cellStyle name="SMainTitle 2 4 25" xfId="41353"/>
    <cellStyle name="SMainTitle 2 4 3" xfId="41354"/>
    <cellStyle name="SMainTitle 2 4 3 10" xfId="41355"/>
    <cellStyle name="SMainTitle 2 4 3 11" xfId="41356"/>
    <cellStyle name="SMainTitle 2 4 3 12" xfId="41357"/>
    <cellStyle name="SMainTitle 2 4 3 13" xfId="41358"/>
    <cellStyle name="SMainTitle 2 4 3 14" xfId="41359"/>
    <cellStyle name="SMainTitle 2 4 3 15" xfId="41360"/>
    <cellStyle name="SMainTitle 2 4 3 16" xfId="41361"/>
    <cellStyle name="SMainTitle 2 4 3 17" xfId="41362"/>
    <cellStyle name="SMainTitle 2 4 3 18" xfId="41363"/>
    <cellStyle name="SMainTitle 2 4 3 19" xfId="41364"/>
    <cellStyle name="SMainTitle 2 4 3 2" xfId="41365"/>
    <cellStyle name="SMainTitle 2 4 3 2 2" xfId="41366"/>
    <cellStyle name="SMainTitle 2 4 3 2_note 2_FTAResultat" xfId="41367"/>
    <cellStyle name="SMainTitle 2 4 3 20" xfId="41368"/>
    <cellStyle name="SMainTitle 2 4 3 21" xfId="41369"/>
    <cellStyle name="SMainTitle 2 4 3 3" xfId="41370"/>
    <cellStyle name="SMainTitle 2 4 3 3 2" xfId="41371"/>
    <cellStyle name="SMainTitle 2 4 3 3_note 2_FTAResultat" xfId="41372"/>
    <cellStyle name="SMainTitle 2 4 3 4" xfId="41373"/>
    <cellStyle name="SMainTitle 2 4 3 4 2" xfId="41374"/>
    <cellStyle name="SMainTitle 2 4 3 4_note 2_FTAResultat" xfId="41375"/>
    <cellStyle name="SMainTitle 2 4 3 5" xfId="41376"/>
    <cellStyle name="SMainTitle 2 4 3 5 2" xfId="41377"/>
    <cellStyle name="SMainTitle 2 4 3 6" xfId="41378"/>
    <cellStyle name="SMainTitle 2 4 3 7" xfId="41379"/>
    <cellStyle name="SMainTitle 2 4 3 8" xfId="41380"/>
    <cellStyle name="SMainTitle 2 4 3 9" xfId="41381"/>
    <cellStyle name="SMainTitle 2 4 3_note 2_FTAResultat" xfId="41382"/>
    <cellStyle name="SMainTitle 2 4 4" xfId="41383"/>
    <cellStyle name="SMainTitle 2 4 4 10" xfId="41384"/>
    <cellStyle name="SMainTitle 2 4 4 11" xfId="41385"/>
    <cellStyle name="SMainTitle 2 4 4 12" xfId="41386"/>
    <cellStyle name="SMainTitle 2 4 4 13" xfId="41387"/>
    <cellStyle name="SMainTitle 2 4 4 14" xfId="41388"/>
    <cellStyle name="SMainTitle 2 4 4 15" xfId="41389"/>
    <cellStyle name="SMainTitle 2 4 4 16" xfId="41390"/>
    <cellStyle name="SMainTitle 2 4 4 17" xfId="41391"/>
    <cellStyle name="SMainTitle 2 4 4 18" xfId="41392"/>
    <cellStyle name="SMainTitle 2 4 4 19" xfId="41393"/>
    <cellStyle name="SMainTitle 2 4 4 2" xfId="41394"/>
    <cellStyle name="SMainTitle 2 4 4 2 2" xfId="41395"/>
    <cellStyle name="SMainTitle 2 4 4 2_note 2_FTAResultat" xfId="41396"/>
    <cellStyle name="SMainTitle 2 4 4 20" xfId="41397"/>
    <cellStyle name="SMainTitle 2 4 4 21" xfId="41398"/>
    <cellStyle name="SMainTitle 2 4 4 3" xfId="41399"/>
    <cellStyle name="SMainTitle 2 4 4 3 2" xfId="41400"/>
    <cellStyle name="SMainTitle 2 4 4 3_note 2_FTAResultat" xfId="41401"/>
    <cellStyle name="SMainTitle 2 4 4 4" xfId="41402"/>
    <cellStyle name="SMainTitle 2 4 4 4 2" xfId="41403"/>
    <cellStyle name="SMainTitle 2 4 4 4_note 2_FTAResultat" xfId="41404"/>
    <cellStyle name="SMainTitle 2 4 4 5" xfId="41405"/>
    <cellStyle name="SMainTitle 2 4 4 5 2" xfId="41406"/>
    <cellStyle name="SMainTitle 2 4 4 6" xfId="41407"/>
    <cellStyle name="SMainTitle 2 4 4 7" xfId="41408"/>
    <cellStyle name="SMainTitle 2 4 4 8" xfId="41409"/>
    <cellStyle name="SMainTitle 2 4 4 9" xfId="41410"/>
    <cellStyle name="SMainTitle 2 4 4_note 2_FTAResultat" xfId="41411"/>
    <cellStyle name="SMainTitle 2 4 5" xfId="41412"/>
    <cellStyle name="SMainTitle 2 4 5 10" xfId="41413"/>
    <cellStyle name="SMainTitle 2 4 5 11" xfId="41414"/>
    <cellStyle name="SMainTitle 2 4 5 12" xfId="41415"/>
    <cellStyle name="SMainTitle 2 4 5 13" xfId="41416"/>
    <cellStyle name="SMainTitle 2 4 5 14" xfId="41417"/>
    <cellStyle name="SMainTitle 2 4 5 15" xfId="41418"/>
    <cellStyle name="SMainTitle 2 4 5 16" xfId="41419"/>
    <cellStyle name="SMainTitle 2 4 5 17" xfId="41420"/>
    <cellStyle name="SMainTitle 2 4 5 18" xfId="41421"/>
    <cellStyle name="SMainTitle 2 4 5 19" xfId="41422"/>
    <cellStyle name="SMainTitle 2 4 5 2" xfId="41423"/>
    <cellStyle name="SMainTitle 2 4 5 2 2" xfId="41424"/>
    <cellStyle name="SMainTitle 2 4 5 2_note 2_FTAResultat" xfId="41425"/>
    <cellStyle name="SMainTitle 2 4 5 20" xfId="41426"/>
    <cellStyle name="SMainTitle 2 4 5 21" xfId="41427"/>
    <cellStyle name="SMainTitle 2 4 5 3" xfId="41428"/>
    <cellStyle name="SMainTitle 2 4 5 3 2" xfId="41429"/>
    <cellStyle name="SMainTitle 2 4 5 3_note 2_FTAResultat" xfId="41430"/>
    <cellStyle name="SMainTitle 2 4 5 4" xfId="41431"/>
    <cellStyle name="SMainTitle 2 4 5 4 2" xfId="41432"/>
    <cellStyle name="SMainTitle 2 4 5 4_note 2_FTAResultat" xfId="41433"/>
    <cellStyle name="SMainTitle 2 4 5 5" xfId="41434"/>
    <cellStyle name="SMainTitle 2 4 5 5 2" xfId="41435"/>
    <cellStyle name="SMainTitle 2 4 5 6" xfId="41436"/>
    <cellStyle name="SMainTitle 2 4 5 7" xfId="41437"/>
    <cellStyle name="SMainTitle 2 4 5 8" xfId="41438"/>
    <cellStyle name="SMainTitle 2 4 5 9" xfId="41439"/>
    <cellStyle name="SMainTitle 2 4 5_note 2_FTAResultat" xfId="41440"/>
    <cellStyle name="SMainTitle 2 4 6" xfId="41441"/>
    <cellStyle name="SMainTitle 2 4 6 2" xfId="41442"/>
    <cellStyle name="SMainTitle 2 4 6_note 2_FTAResultat" xfId="41443"/>
    <cellStyle name="SMainTitle 2 4 7" xfId="41444"/>
    <cellStyle name="SMainTitle 2 4 7 2" xfId="41445"/>
    <cellStyle name="SMainTitle 2 4 7_note 2_FTAResultat" xfId="41446"/>
    <cellStyle name="SMainTitle 2 4 8" xfId="41447"/>
    <cellStyle name="SMainTitle 2 4 8 2" xfId="41448"/>
    <cellStyle name="SMainTitle 2 4 8_note 2_FTAResultat" xfId="41449"/>
    <cellStyle name="SMainTitle 2 4 9" xfId="41450"/>
    <cellStyle name="SMainTitle 2 4 9 2" xfId="41451"/>
    <cellStyle name="SMainTitle 2 4_note 2_FTAResultat" xfId="41452"/>
    <cellStyle name="SMainTitle 2 5" xfId="41453"/>
    <cellStyle name="SMainTitle 2 5 10" xfId="41454"/>
    <cellStyle name="SMainTitle 2 5 11" xfId="41455"/>
    <cellStyle name="SMainTitle 2 5 12" xfId="41456"/>
    <cellStyle name="SMainTitle 2 5 13" xfId="41457"/>
    <cellStyle name="SMainTitle 2 5 14" xfId="41458"/>
    <cellStyle name="SMainTitle 2 5 15" xfId="41459"/>
    <cellStyle name="SMainTitle 2 5 16" xfId="41460"/>
    <cellStyle name="SMainTitle 2 5 17" xfId="41461"/>
    <cellStyle name="SMainTitle 2 5 18" xfId="41462"/>
    <cellStyle name="SMainTitle 2 5 19" xfId="41463"/>
    <cellStyle name="SMainTitle 2 5 2" xfId="41464"/>
    <cellStyle name="SMainTitle 2 5 2 10" xfId="41465"/>
    <cellStyle name="SMainTitle 2 5 2 11" xfId="41466"/>
    <cellStyle name="SMainTitle 2 5 2 12" xfId="41467"/>
    <cellStyle name="SMainTitle 2 5 2 13" xfId="41468"/>
    <cellStyle name="SMainTitle 2 5 2 14" xfId="41469"/>
    <cellStyle name="SMainTitle 2 5 2 15" xfId="41470"/>
    <cellStyle name="SMainTitle 2 5 2 16" xfId="41471"/>
    <cellStyle name="SMainTitle 2 5 2 17" xfId="41472"/>
    <cellStyle name="SMainTitle 2 5 2 18" xfId="41473"/>
    <cellStyle name="SMainTitle 2 5 2 19" xfId="41474"/>
    <cellStyle name="SMainTitle 2 5 2 2" xfId="41475"/>
    <cellStyle name="SMainTitle 2 5 2 2 2" xfId="41476"/>
    <cellStyle name="SMainTitle 2 5 2 2_note 2_FTAResultat" xfId="41477"/>
    <cellStyle name="SMainTitle 2 5 2 20" xfId="41478"/>
    <cellStyle name="SMainTitle 2 5 2 21" xfId="41479"/>
    <cellStyle name="SMainTitle 2 5 2 3" xfId="41480"/>
    <cellStyle name="SMainTitle 2 5 2 3 2" xfId="41481"/>
    <cellStyle name="SMainTitle 2 5 2 3_note 2_FTAResultat" xfId="41482"/>
    <cellStyle name="SMainTitle 2 5 2 4" xfId="41483"/>
    <cellStyle name="SMainTitle 2 5 2 4 2" xfId="41484"/>
    <cellStyle name="SMainTitle 2 5 2 4_note 2_FTAResultat" xfId="41485"/>
    <cellStyle name="SMainTitle 2 5 2 5" xfId="41486"/>
    <cellStyle name="SMainTitle 2 5 2 5 2" xfId="41487"/>
    <cellStyle name="SMainTitle 2 5 2 6" xfId="41488"/>
    <cellStyle name="SMainTitle 2 5 2 7" xfId="41489"/>
    <cellStyle name="SMainTitle 2 5 2 8" xfId="41490"/>
    <cellStyle name="SMainTitle 2 5 2 9" xfId="41491"/>
    <cellStyle name="SMainTitle 2 5 2_note 2_FTAResultat" xfId="41492"/>
    <cellStyle name="SMainTitle 2 5 20" xfId="41493"/>
    <cellStyle name="SMainTitle 2 5 21" xfId="41494"/>
    <cellStyle name="SMainTitle 2 5 22" xfId="41495"/>
    <cellStyle name="SMainTitle 2 5 23" xfId="41496"/>
    <cellStyle name="SMainTitle 2 5 24" xfId="41497"/>
    <cellStyle name="SMainTitle 2 5 25" xfId="41498"/>
    <cellStyle name="SMainTitle 2 5 3" xfId="41499"/>
    <cellStyle name="SMainTitle 2 5 3 10" xfId="41500"/>
    <cellStyle name="SMainTitle 2 5 3 11" xfId="41501"/>
    <cellStyle name="SMainTitle 2 5 3 12" xfId="41502"/>
    <cellStyle name="SMainTitle 2 5 3 13" xfId="41503"/>
    <cellStyle name="SMainTitle 2 5 3 14" xfId="41504"/>
    <cellStyle name="SMainTitle 2 5 3 15" xfId="41505"/>
    <cellStyle name="SMainTitle 2 5 3 16" xfId="41506"/>
    <cellStyle name="SMainTitle 2 5 3 17" xfId="41507"/>
    <cellStyle name="SMainTitle 2 5 3 18" xfId="41508"/>
    <cellStyle name="SMainTitle 2 5 3 19" xfId="41509"/>
    <cellStyle name="SMainTitle 2 5 3 2" xfId="41510"/>
    <cellStyle name="SMainTitle 2 5 3 2 2" xfId="41511"/>
    <cellStyle name="SMainTitle 2 5 3 2_note 2_FTAResultat" xfId="41512"/>
    <cellStyle name="SMainTitle 2 5 3 20" xfId="41513"/>
    <cellStyle name="SMainTitle 2 5 3 21" xfId="41514"/>
    <cellStyle name="SMainTitle 2 5 3 3" xfId="41515"/>
    <cellStyle name="SMainTitle 2 5 3 3 2" xfId="41516"/>
    <cellStyle name="SMainTitle 2 5 3 3_note 2_FTAResultat" xfId="41517"/>
    <cellStyle name="SMainTitle 2 5 3 4" xfId="41518"/>
    <cellStyle name="SMainTitle 2 5 3 4 2" xfId="41519"/>
    <cellStyle name="SMainTitle 2 5 3 4_note 2_FTAResultat" xfId="41520"/>
    <cellStyle name="SMainTitle 2 5 3 5" xfId="41521"/>
    <cellStyle name="SMainTitle 2 5 3 5 2" xfId="41522"/>
    <cellStyle name="SMainTitle 2 5 3 6" xfId="41523"/>
    <cellStyle name="SMainTitle 2 5 3 7" xfId="41524"/>
    <cellStyle name="SMainTitle 2 5 3 8" xfId="41525"/>
    <cellStyle name="SMainTitle 2 5 3 9" xfId="41526"/>
    <cellStyle name="SMainTitle 2 5 3_note 2_FTAResultat" xfId="41527"/>
    <cellStyle name="SMainTitle 2 5 4" xfId="41528"/>
    <cellStyle name="SMainTitle 2 5 4 10" xfId="41529"/>
    <cellStyle name="SMainTitle 2 5 4 11" xfId="41530"/>
    <cellStyle name="SMainTitle 2 5 4 12" xfId="41531"/>
    <cellStyle name="SMainTitle 2 5 4 13" xfId="41532"/>
    <cellStyle name="SMainTitle 2 5 4 14" xfId="41533"/>
    <cellStyle name="SMainTitle 2 5 4 15" xfId="41534"/>
    <cellStyle name="SMainTitle 2 5 4 16" xfId="41535"/>
    <cellStyle name="SMainTitle 2 5 4 17" xfId="41536"/>
    <cellStyle name="SMainTitle 2 5 4 18" xfId="41537"/>
    <cellStyle name="SMainTitle 2 5 4 19" xfId="41538"/>
    <cellStyle name="SMainTitle 2 5 4 2" xfId="41539"/>
    <cellStyle name="SMainTitle 2 5 4 2 2" xfId="41540"/>
    <cellStyle name="SMainTitle 2 5 4 2_note 2_FTAResultat" xfId="41541"/>
    <cellStyle name="SMainTitle 2 5 4 20" xfId="41542"/>
    <cellStyle name="SMainTitle 2 5 4 21" xfId="41543"/>
    <cellStyle name="SMainTitle 2 5 4 3" xfId="41544"/>
    <cellStyle name="SMainTitle 2 5 4 3 2" xfId="41545"/>
    <cellStyle name="SMainTitle 2 5 4 3_note 2_FTAResultat" xfId="41546"/>
    <cellStyle name="SMainTitle 2 5 4 4" xfId="41547"/>
    <cellStyle name="SMainTitle 2 5 4 4 2" xfId="41548"/>
    <cellStyle name="SMainTitle 2 5 4 4_note 2_FTAResultat" xfId="41549"/>
    <cellStyle name="SMainTitle 2 5 4 5" xfId="41550"/>
    <cellStyle name="SMainTitle 2 5 4 5 2" xfId="41551"/>
    <cellStyle name="SMainTitle 2 5 4 6" xfId="41552"/>
    <cellStyle name="SMainTitle 2 5 4 7" xfId="41553"/>
    <cellStyle name="SMainTitle 2 5 4 8" xfId="41554"/>
    <cellStyle name="SMainTitle 2 5 4 9" xfId="41555"/>
    <cellStyle name="SMainTitle 2 5 4_note 2_FTAResultat" xfId="41556"/>
    <cellStyle name="SMainTitle 2 5 5" xfId="41557"/>
    <cellStyle name="SMainTitle 2 5 5 10" xfId="41558"/>
    <cellStyle name="SMainTitle 2 5 5 11" xfId="41559"/>
    <cellStyle name="SMainTitle 2 5 5 12" xfId="41560"/>
    <cellStyle name="SMainTitle 2 5 5 13" xfId="41561"/>
    <cellStyle name="SMainTitle 2 5 5 14" xfId="41562"/>
    <cellStyle name="SMainTitle 2 5 5 15" xfId="41563"/>
    <cellStyle name="SMainTitle 2 5 5 16" xfId="41564"/>
    <cellStyle name="SMainTitle 2 5 5 17" xfId="41565"/>
    <cellStyle name="SMainTitle 2 5 5 18" xfId="41566"/>
    <cellStyle name="SMainTitle 2 5 5 19" xfId="41567"/>
    <cellStyle name="SMainTitle 2 5 5 2" xfId="41568"/>
    <cellStyle name="SMainTitle 2 5 5 2 2" xfId="41569"/>
    <cellStyle name="SMainTitle 2 5 5 2_note 2_FTAResultat" xfId="41570"/>
    <cellStyle name="SMainTitle 2 5 5 20" xfId="41571"/>
    <cellStyle name="SMainTitle 2 5 5 21" xfId="41572"/>
    <cellStyle name="SMainTitle 2 5 5 3" xfId="41573"/>
    <cellStyle name="SMainTitle 2 5 5 3 2" xfId="41574"/>
    <cellStyle name="SMainTitle 2 5 5 3_note 2_FTAResultat" xfId="41575"/>
    <cellStyle name="SMainTitle 2 5 5 4" xfId="41576"/>
    <cellStyle name="SMainTitle 2 5 5 4 2" xfId="41577"/>
    <cellStyle name="SMainTitle 2 5 5 4_note 2_FTAResultat" xfId="41578"/>
    <cellStyle name="SMainTitle 2 5 5 5" xfId="41579"/>
    <cellStyle name="SMainTitle 2 5 5 5 2" xfId="41580"/>
    <cellStyle name="SMainTitle 2 5 5 6" xfId="41581"/>
    <cellStyle name="SMainTitle 2 5 5 7" xfId="41582"/>
    <cellStyle name="SMainTitle 2 5 5 8" xfId="41583"/>
    <cellStyle name="SMainTitle 2 5 5 9" xfId="41584"/>
    <cellStyle name="SMainTitle 2 5 5_note 2_FTAResultat" xfId="41585"/>
    <cellStyle name="SMainTitle 2 5 6" xfId="41586"/>
    <cellStyle name="SMainTitle 2 5 6 2" xfId="41587"/>
    <cellStyle name="SMainTitle 2 5 6_note 2_FTAResultat" xfId="41588"/>
    <cellStyle name="SMainTitle 2 5 7" xfId="41589"/>
    <cellStyle name="SMainTitle 2 5 7 2" xfId="41590"/>
    <cellStyle name="SMainTitle 2 5 7_note 2_FTAResultat" xfId="41591"/>
    <cellStyle name="SMainTitle 2 5 8" xfId="41592"/>
    <cellStyle name="SMainTitle 2 5 8 2" xfId="41593"/>
    <cellStyle name="SMainTitle 2 5 8_note 2_FTAResultat" xfId="41594"/>
    <cellStyle name="SMainTitle 2 5 9" xfId="41595"/>
    <cellStyle name="SMainTitle 2 5 9 2" xfId="41596"/>
    <cellStyle name="SMainTitle 2 5_note 2_FTAResultat" xfId="41597"/>
    <cellStyle name="SMainTitle 2 6" xfId="41598"/>
    <cellStyle name="SMainTitle 2 6 10" xfId="41599"/>
    <cellStyle name="SMainTitle 2 6 11" xfId="41600"/>
    <cellStyle name="SMainTitle 2 6 12" xfId="41601"/>
    <cellStyle name="SMainTitle 2 6 13" xfId="41602"/>
    <cellStyle name="SMainTitle 2 6 14" xfId="41603"/>
    <cellStyle name="SMainTitle 2 6 15" xfId="41604"/>
    <cellStyle name="SMainTitle 2 6 16" xfId="41605"/>
    <cellStyle name="SMainTitle 2 6 17" xfId="41606"/>
    <cellStyle name="SMainTitle 2 6 18" xfId="41607"/>
    <cellStyle name="SMainTitle 2 6 19" xfId="41608"/>
    <cellStyle name="SMainTitle 2 6 2" xfId="41609"/>
    <cellStyle name="SMainTitle 2 6 2 10" xfId="41610"/>
    <cellStyle name="SMainTitle 2 6 2 11" xfId="41611"/>
    <cellStyle name="SMainTitle 2 6 2 12" xfId="41612"/>
    <cellStyle name="SMainTitle 2 6 2 13" xfId="41613"/>
    <cellStyle name="SMainTitle 2 6 2 14" xfId="41614"/>
    <cellStyle name="SMainTitle 2 6 2 15" xfId="41615"/>
    <cellStyle name="SMainTitle 2 6 2 16" xfId="41616"/>
    <cellStyle name="SMainTitle 2 6 2 17" xfId="41617"/>
    <cellStyle name="SMainTitle 2 6 2 18" xfId="41618"/>
    <cellStyle name="SMainTitle 2 6 2 19" xfId="41619"/>
    <cellStyle name="SMainTitle 2 6 2 2" xfId="41620"/>
    <cellStyle name="SMainTitle 2 6 2 2 2" xfId="41621"/>
    <cellStyle name="SMainTitle 2 6 2 2_note 2_FTAResultat" xfId="41622"/>
    <cellStyle name="SMainTitle 2 6 2 20" xfId="41623"/>
    <cellStyle name="SMainTitle 2 6 2 21" xfId="41624"/>
    <cellStyle name="SMainTitle 2 6 2 3" xfId="41625"/>
    <cellStyle name="SMainTitle 2 6 2 3 2" xfId="41626"/>
    <cellStyle name="SMainTitle 2 6 2 3_note 2_FTAResultat" xfId="41627"/>
    <cellStyle name="SMainTitle 2 6 2 4" xfId="41628"/>
    <cellStyle name="SMainTitle 2 6 2 4 2" xfId="41629"/>
    <cellStyle name="SMainTitle 2 6 2 4_note 2_FTAResultat" xfId="41630"/>
    <cellStyle name="SMainTitle 2 6 2 5" xfId="41631"/>
    <cellStyle name="SMainTitle 2 6 2 5 2" xfId="41632"/>
    <cellStyle name="SMainTitle 2 6 2 6" xfId="41633"/>
    <cellStyle name="SMainTitle 2 6 2 7" xfId="41634"/>
    <cellStyle name="SMainTitle 2 6 2 8" xfId="41635"/>
    <cellStyle name="SMainTitle 2 6 2 9" xfId="41636"/>
    <cellStyle name="SMainTitle 2 6 2_note 2_FTAResultat" xfId="41637"/>
    <cellStyle name="SMainTitle 2 6 20" xfId="41638"/>
    <cellStyle name="SMainTitle 2 6 21" xfId="41639"/>
    <cellStyle name="SMainTitle 2 6 22" xfId="41640"/>
    <cellStyle name="SMainTitle 2 6 23" xfId="41641"/>
    <cellStyle name="SMainTitle 2 6 24" xfId="41642"/>
    <cellStyle name="SMainTitle 2 6 25" xfId="41643"/>
    <cellStyle name="SMainTitle 2 6 3" xfId="41644"/>
    <cellStyle name="SMainTitle 2 6 3 10" xfId="41645"/>
    <cellStyle name="SMainTitle 2 6 3 11" xfId="41646"/>
    <cellStyle name="SMainTitle 2 6 3 12" xfId="41647"/>
    <cellStyle name="SMainTitle 2 6 3 13" xfId="41648"/>
    <cellStyle name="SMainTitle 2 6 3 14" xfId="41649"/>
    <cellStyle name="SMainTitle 2 6 3 15" xfId="41650"/>
    <cellStyle name="SMainTitle 2 6 3 16" xfId="41651"/>
    <cellStyle name="SMainTitle 2 6 3 17" xfId="41652"/>
    <cellStyle name="SMainTitle 2 6 3 18" xfId="41653"/>
    <cellStyle name="SMainTitle 2 6 3 19" xfId="41654"/>
    <cellStyle name="SMainTitle 2 6 3 2" xfId="41655"/>
    <cellStyle name="SMainTitle 2 6 3 2 2" xfId="41656"/>
    <cellStyle name="SMainTitle 2 6 3 2_note 2_FTAResultat" xfId="41657"/>
    <cellStyle name="SMainTitle 2 6 3 20" xfId="41658"/>
    <cellStyle name="SMainTitle 2 6 3 21" xfId="41659"/>
    <cellStyle name="SMainTitle 2 6 3 3" xfId="41660"/>
    <cellStyle name="SMainTitle 2 6 3 3 2" xfId="41661"/>
    <cellStyle name="SMainTitle 2 6 3 3_note 2_FTAResultat" xfId="41662"/>
    <cellStyle name="SMainTitle 2 6 3 4" xfId="41663"/>
    <cellStyle name="SMainTitle 2 6 3 4 2" xfId="41664"/>
    <cellStyle name="SMainTitle 2 6 3 4_note 2_FTAResultat" xfId="41665"/>
    <cellStyle name="SMainTitle 2 6 3 5" xfId="41666"/>
    <cellStyle name="SMainTitle 2 6 3 5 2" xfId="41667"/>
    <cellStyle name="SMainTitle 2 6 3 6" xfId="41668"/>
    <cellStyle name="SMainTitle 2 6 3 7" xfId="41669"/>
    <cellStyle name="SMainTitle 2 6 3 8" xfId="41670"/>
    <cellStyle name="SMainTitle 2 6 3 9" xfId="41671"/>
    <cellStyle name="SMainTitle 2 6 3_note 2_FTAResultat" xfId="41672"/>
    <cellStyle name="SMainTitle 2 6 4" xfId="41673"/>
    <cellStyle name="SMainTitle 2 6 4 10" xfId="41674"/>
    <cellStyle name="SMainTitle 2 6 4 11" xfId="41675"/>
    <cellStyle name="SMainTitle 2 6 4 12" xfId="41676"/>
    <cellStyle name="SMainTitle 2 6 4 13" xfId="41677"/>
    <cellStyle name="SMainTitle 2 6 4 14" xfId="41678"/>
    <cellStyle name="SMainTitle 2 6 4 15" xfId="41679"/>
    <cellStyle name="SMainTitle 2 6 4 16" xfId="41680"/>
    <cellStyle name="SMainTitle 2 6 4 17" xfId="41681"/>
    <cellStyle name="SMainTitle 2 6 4 18" xfId="41682"/>
    <cellStyle name="SMainTitle 2 6 4 19" xfId="41683"/>
    <cellStyle name="SMainTitle 2 6 4 2" xfId="41684"/>
    <cellStyle name="SMainTitle 2 6 4 2 2" xfId="41685"/>
    <cellStyle name="SMainTitle 2 6 4 2_note 2_FTAResultat" xfId="41686"/>
    <cellStyle name="SMainTitle 2 6 4 20" xfId="41687"/>
    <cellStyle name="SMainTitle 2 6 4 21" xfId="41688"/>
    <cellStyle name="SMainTitle 2 6 4 3" xfId="41689"/>
    <cellStyle name="SMainTitle 2 6 4 3 2" xfId="41690"/>
    <cellStyle name="SMainTitle 2 6 4 3_note 2_FTAResultat" xfId="41691"/>
    <cellStyle name="SMainTitle 2 6 4 4" xfId="41692"/>
    <cellStyle name="SMainTitle 2 6 4 4 2" xfId="41693"/>
    <cellStyle name="SMainTitle 2 6 4 4_note 2_FTAResultat" xfId="41694"/>
    <cellStyle name="SMainTitle 2 6 4 5" xfId="41695"/>
    <cellStyle name="SMainTitle 2 6 4 5 2" xfId="41696"/>
    <cellStyle name="SMainTitle 2 6 4 6" xfId="41697"/>
    <cellStyle name="SMainTitle 2 6 4 7" xfId="41698"/>
    <cellStyle name="SMainTitle 2 6 4 8" xfId="41699"/>
    <cellStyle name="SMainTitle 2 6 4 9" xfId="41700"/>
    <cellStyle name="SMainTitle 2 6 4_note 2_FTAResultat" xfId="41701"/>
    <cellStyle name="SMainTitle 2 6 5" xfId="41702"/>
    <cellStyle name="SMainTitle 2 6 5 10" xfId="41703"/>
    <cellStyle name="SMainTitle 2 6 5 11" xfId="41704"/>
    <cellStyle name="SMainTitle 2 6 5 12" xfId="41705"/>
    <cellStyle name="SMainTitle 2 6 5 13" xfId="41706"/>
    <cellStyle name="SMainTitle 2 6 5 14" xfId="41707"/>
    <cellStyle name="SMainTitle 2 6 5 15" xfId="41708"/>
    <cellStyle name="SMainTitle 2 6 5 16" xfId="41709"/>
    <cellStyle name="SMainTitle 2 6 5 17" xfId="41710"/>
    <cellStyle name="SMainTitle 2 6 5 18" xfId="41711"/>
    <cellStyle name="SMainTitle 2 6 5 19" xfId="41712"/>
    <cellStyle name="SMainTitle 2 6 5 2" xfId="41713"/>
    <cellStyle name="SMainTitle 2 6 5 2 2" xfId="41714"/>
    <cellStyle name="SMainTitle 2 6 5 2_note 2_FTAResultat" xfId="41715"/>
    <cellStyle name="SMainTitle 2 6 5 20" xfId="41716"/>
    <cellStyle name="SMainTitle 2 6 5 21" xfId="41717"/>
    <cellStyle name="SMainTitle 2 6 5 3" xfId="41718"/>
    <cellStyle name="SMainTitle 2 6 5 3 2" xfId="41719"/>
    <cellStyle name="SMainTitle 2 6 5 3_note 2_FTAResultat" xfId="41720"/>
    <cellStyle name="SMainTitle 2 6 5 4" xfId="41721"/>
    <cellStyle name="SMainTitle 2 6 5 4 2" xfId="41722"/>
    <cellStyle name="SMainTitle 2 6 5 4_note 2_FTAResultat" xfId="41723"/>
    <cellStyle name="SMainTitle 2 6 5 5" xfId="41724"/>
    <cellStyle name="SMainTitle 2 6 5 5 2" xfId="41725"/>
    <cellStyle name="SMainTitle 2 6 5 6" xfId="41726"/>
    <cellStyle name="SMainTitle 2 6 5 7" xfId="41727"/>
    <cellStyle name="SMainTitle 2 6 5 8" xfId="41728"/>
    <cellStyle name="SMainTitle 2 6 5 9" xfId="41729"/>
    <cellStyle name="SMainTitle 2 6 5_note 2_FTAResultat" xfId="41730"/>
    <cellStyle name="SMainTitle 2 6 6" xfId="41731"/>
    <cellStyle name="SMainTitle 2 6 6 2" xfId="41732"/>
    <cellStyle name="SMainTitle 2 6 6_note 2_FTAResultat" xfId="41733"/>
    <cellStyle name="SMainTitle 2 6 7" xfId="41734"/>
    <cellStyle name="SMainTitle 2 6 7 2" xfId="41735"/>
    <cellStyle name="SMainTitle 2 6 7_note 2_FTAResultat" xfId="41736"/>
    <cellStyle name="SMainTitle 2 6 8" xfId="41737"/>
    <cellStyle name="SMainTitle 2 6 8 2" xfId="41738"/>
    <cellStyle name="SMainTitle 2 6 8_note 2_FTAResultat" xfId="41739"/>
    <cellStyle name="SMainTitle 2 6 9" xfId="41740"/>
    <cellStyle name="SMainTitle 2 6 9 2" xfId="41741"/>
    <cellStyle name="SMainTitle 2 6_note 2_FTAResultat" xfId="41742"/>
    <cellStyle name="SMainTitle 2 7" xfId="41743"/>
    <cellStyle name="SMainTitle 2 7 10" xfId="41744"/>
    <cellStyle name="SMainTitle 2 7 11" xfId="41745"/>
    <cellStyle name="SMainTitle 2 7 12" xfId="41746"/>
    <cellStyle name="SMainTitle 2 7 13" xfId="41747"/>
    <cellStyle name="SMainTitle 2 7 14" xfId="41748"/>
    <cellStyle name="SMainTitle 2 7 15" xfId="41749"/>
    <cellStyle name="SMainTitle 2 7 16" xfId="41750"/>
    <cellStyle name="SMainTitle 2 7 17" xfId="41751"/>
    <cellStyle name="SMainTitle 2 7 18" xfId="41752"/>
    <cellStyle name="SMainTitle 2 7 19" xfId="41753"/>
    <cellStyle name="SMainTitle 2 7 2" xfId="41754"/>
    <cellStyle name="SMainTitle 2 7 2 10" xfId="41755"/>
    <cellStyle name="SMainTitle 2 7 2 11" xfId="41756"/>
    <cellStyle name="SMainTitle 2 7 2 12" xfId="41757"/>
    <cellStyle name="SMainTitle 2 7 2 13" xfId="41758"/>
    <cellStyle name="SMainTitle 2 7 2 14" xfId="41759"/>
    <cellStyle name="SMainTitle 2 7 2 15" xfId="41760"/>
    <cellStyle name="SMainTitle 2 7 2 16" xfId="41761"/>
    <cellStyle name="SMainTitle 2 7 2 17" xfId="41762"/>
    <cellStyle name="SMainTitle 2 7 2 18" xfId="41763"/>
    <cellStyle name="SMainTitle 2 7 2 19" xfId="41764"/>
    <cellStyle name="SMainTitle 2 7 2 2" xfId="41765"/>
    <cellStyle name="SMainTitle 2 7 2 2 2" xfId="41766"/>
    <cellStyle name="SMainTitle 2 7 2 2_note 2_FTAResultat" xfId="41767"/>
    <cellStyle name="SMainTitle 2 7 2 20" xfId="41768"/>
    <cellStyle name="SMainTitle 2 7 2 21" xfId="41769"/>
    <cellStyle name="SMainTitle 2 7 2 3" xfId="41770"/>
    <cellStyle name="SMainTitle 2 7 2 3 2" xfId="41771"/>
    <cellStyle name="SMainTitle 2 7 2 3_note 2_FTAResultat" xfId="41772"/>
    <cellStyle name="SMainTitle 2 7 2 4" xfId="41773"/>
    <cellStyle name="SMainTitle 2 7 2 4 2" xfId="41774"/>
    <cellStyle name="SMainTitle 2 7 2 4_note 2_FTAResultat" xfId="41775"/>
    <cellStyle name="SMainTitle 2 7 2 5" xfId="41776"/>
    <cellStyle name="SMainTitle 2 7 2 5 2" xfId="41777"/>
    <cellStyle name="SMainTitle 2 7 2 6" xfId="41778"/>
    <cellStyle name="SMainTitle 2 7 2 7" xfId="41779"/>
    <cellStyle name="SMainTitle 2 7 2 8" xfId="41780"/>
    <cellStyle name="SMainTitle 2 7 2 9" xfId="41781"/>
    <cellStyle name="SMainTitle 2 7 2_note 2_FTAResultat" xfId="41782"/>
    <cellStyle name="SMainTitle 2 7 20" xfId="41783"/>
    <cellStyle name="SMainTitle 2 7 21" xfId="41784"/>
    <cellStyle name="SMainTitle 2 7 22" xfId="41785"/>
    <cellStyle name="SMainTitle 2 7 23" xfId="41786"/>
    <cellStyle name="SMainTitle 2 7 24" xfId="41787"/>
    <cellStyle name="SMainTitle 2 7 25" xfId="41788"/>
    <cellStyle name="SMainTitle 2 7 3" xfId="41789"/>
    <cellStyle name="SMainTitle 2 7 3 10" xfId="41790"/>
    <cellStyle name="SMainTitle 2 7 3 11" xfId="41791"/>
    <cellStyle name="SMainTitle 2 7 3 12" xfId="41792"/>
    <cellStyle name="SMainTitle 2 7 3 13" xfId="41793"/>
    <cellStyle name="SMainTitle 2 7 3 14" xfId="41794"/>
    <cellStyle name="SMainTitle 2 7 3 15" xfId="41795"/>
    <cellStyle name="SMainTitle 2 7 3 16" xfId="41796"/>
    <cellStyle name="SMainTitle 2 7 3 17" xfId="41797"/>
    <cellStyle name="SMainTitle 2 7 3 18" xfId="41798"/>
    <cellStyle name="SMainTitle 2 7 3 19" xfId="41799"/>
    <cellStyle name="SMainTitle 2 7 3 2" xfId="41800"/>
    <cellStyle name="SMainTitle 2 7 3 2 2" xfId="41801"/>
    <cellStyle name="SMainTitle 2 7 3 2_note 2_FTAResultat" xfId="41802"/>
    <cellStyle name="SMainTitle 2 7 3 20" xfId="41803"/>
    <cellStyle name="SMainTitle 2 7 3 21" xfId="41804"/>
    <cellStyle name="SMainTitle 2 7 3 3" xfId="41805"/>
    <cellStyle name="SMainTitle 2 7 3 3 2" xfId="41806"/>
    <cellStyle name="SMainTitle 2 7 3 3_note 2_FTAResultat" xfId="41807"/>
    <cellStyle name="SMainTitle 2 7 3 4" xfId="41808"/>
    <cellStyle name="SMainTitle 2 7 3 4 2" xfId="41809"/>
    <cellStyle name="SMainTitle 2 7 3 4_note 2_FTAResultat" xfId="41810"/>
    <cellStyle name="SMainTitle 2 7 3 5" xfId="41811"/>
    <cellStyle name="SMainTitle 2 7 3 5 2" xfId="41812"/>
    <cellStyle name="SMainTitle 2 7 3 6" xfId="41813"/>
    <cellStyle name="SMainTitle 2 7 3 7" xfId="41814"/>
    <cellStyle name="SMainTitle 2 7 3 8" xfId="41815"/>
    <cellStyle name="SMainTitle 2 7 3 9" xfId="41816"/>
    <cellStyle name="SMainTitle 2 7 3_note 2_FTAResultat" xfId="41817"/>
    <cellStyle name="SMainTitle 2 7 4" xfId="41818"/>
    <cellStyle name="SMainTitle 2 7 4 10" xfId="41819"/>
    <cellStyle name="SMainTitle 2 7 4 11" xfId="41820"/>
    <cellStyle name="SMainTitle 2 7 4 12" xfId="41821"/>
    <cellStyle name="SMainTitle 2 7 4 13" xfId="41822"/>
    <cellStyle name="SMainTitle 2 7 4 14" xfId="41823"/>
    <cellStyle name="SMainTitle 2 7 4 15" xfId="41824"/>
    <cellStyle name="SMainTitle 2 7 4 16" xfId="41825"/>
    <cellStyle name="SMainTitle 2 7 4 17" xfId="41826"/>
    <cellStyle name="SMainTitle 2 7 4 18" xfId="41827"/>
    <cellStyle name="SMainTitle 2 7 4 19" xfId="41828"/>
    <cellStyle name="SMainTitle 2 7 4 2" xfId="41829"/>
    <cellStyle name="SMainTitle 2 7 4 2 2" xfId="41830"/>
    <cellStyle name="SMainTitle 2 7 4 2_note 2_FTAResultat" xfId="41831"/>
    <cellStyle name="SMainTitle 2 7 4 20" xfId="41832"/>
    <cellStyle name="SMainTitle 2 7 4 21" xfId="41833"/>
    <cellStyle name="SMainTitle 2 7 4 3" xfId="41834"/>
    <cellStyle name="SMainTitle 2 7 4 3 2" xfId="41835"/>
    <cellStyle name="SMainTitle 2 7 4 3_note 2_FTAResultat" xfId="41836"/>
    <cellStyle name="SMainTitle 2 7 4 4" xfId="41837"/>
    <cellStyle name="SMainTitle 2 7 4 4 2" xfId="41838"/>
    <cellStyle name="SMainTitle 2 7 4 4_note 2_FTAResultat" xfId="41839"/>
    <cellStyle name="SMainTitle 2 7 4 5" xfId="41840"/>
    <cellStyle name="SMainTitle 2 7 4 5 2" xfId="41841"/>
    <cellStyle name="SMainTitle 2 7 4 6" xfId="41842"/>
    <cellStyle name="SMainTitle 2 7 4 7" xfId="41843"/>
    <cellStyle name="SMainTitle 2 7 4 8" xfId="41844"/>
    <cellStyle name="SMainTitle 2 7 4 9" xfId="41845"/>
    <cellStyle name="SMainTitle 2 7 4_note 2_FTAResultat" xfId="41846"/>
    <cellStyle name="SMainTitle 2 7 5" xfId="41847"/>
    <cellStyle name="SMainTitle 2 7 5 10" xfId="41848"/>
    <cellStyle name="SMainTitle 2 7 5 11" xfId="41849"/>
    <cellStyle name="SMainTitle 2 7 5 12" xfId="41850"/>
    <cellStyle name="SMainTitle 2 7 5 13" xfId="41851"/>
    <cellStyle name="SMainTitle 2 7 5 14" xfId="41852"/>
    <cellStyle name="SMainTitle 2 7 5 15" xfId="41853"/>
    <cellStyle name="SMainTitle 2 7 5 16" xfId="41854"/>
    <cellStyle name="SMainTitle 2 7 5 17" xfId="41855"/>
    <cellStyle name="SMainTitle 2 7 5 18" xfId="41856"/>
    <cellStyle name="SMainTitle 2 7 5 19" xfId="41857"/>
    <cellStyle name="SMainTitle 2 7 5 2" xfId="41858"/>
    <cellStyle name="SMainTitle 2 7 5 2 2" xfId="41859"/>
    <cellStyle name="SMainTitle 2 7 5 2_note 2_FTAResultat" xfId="41860"/>
    <cellStyle name="SMainTitle 2 7 5 20" xfId="41861"/>
    <cellStyle name="SMainTitle 2 7 5 21" xfId="41862"/>
    <cellStyle name="SMainTitle 2 7 5 3" xfId="41863"/>
    <cellStyle name="SMainTitle 2 7 5 3 2" xfId="41864"/>
    <cellStyle name="SMainTitle 2 7 5 3_note 2_FTAResultat" xfId="41865"/>
    <cellStyle name="SMainTitle 2 7 5 4" xfId="41866"/>
    <cellStyle name="SMainTitle 2 7 5 4 2" xfId="41867"/>
    <cellStyle name="SMainTitle 2 7 5 4_note 2_FTAResultat" xfId="41868"/>
    <cellStyle name="SMainTitle 2 7 5 5" xfId="41869"/>
    <cellStyle name="SMainTitle 2 7 5 5 2" xfId="41870"/>
    <cellStyle name="SMainTitle 2 7 5 6" xfId="41871"/>
    <cellStyle name="SMainTitle 2 7 5 7" xfId="41872"/>
    <cellStyle name="SMainTitle 2 7 5 8" xfId="41873"/>
    <cellStyle name="SMainTitle 2 7 5 9" xfId="41874"/>
    <cellStyle name="SMainTitle 2 7 5_note 2_FTAResultat" xfId="41875"/>
    <cellStyle name="SMainTitle 2 7 6" xfId="41876"/>
    <cellStyle name="SMainTitle 2 7 6 2" xfId="41877"/>
    <cellStyle name="SMainTitle 2 7 6_note 2_FTAResultat" xfId="41878"/>
    <cellStyle name="SMainTitle 2 7 7" xfId="41879"/>
    <cellStyle name="SMainTitle 2 7 7 2" xfId="41880"/>
    <cellStyle name="SMainTitle 2 7 7_note 2_FTAResultat" xfId="41881"/>
    <cellStyle name="SMainTitle 2 7 8" xfId="41882"/>
    <cellStyle name="SMainTitle 2 7 8 2" xfId="41883"/>
    <cellStyle name="SMainTitle 2 7 8_note 2_FTAResultat" xfId="41884"/>
    <cellStyle name="SMainTitle 2 7 9" xfId="41885"/>
    <cellStyle name="SMainTitle 2 7 9 2" xfId="41886"/>
    <cellStyle name="SMainTitle 2 7_note 2_FTAResultat" xfId="41887"/>
    <cellStyle name="SMainTitle 2 8" xfId="41888"/>
    <cellStyle name="SMainTitle 2 8 10" xfId="41889"/>
    <cellStyle name="SMainTitle 2 8 11" xfId="41890"/>
    <cellStyle name="SMainTitle 2 8 12" xfId="41891"/>
    <cellStyle name="SMainTitle 2 8 13" xfId="41892"/>
    <cellStyle name="SMainTitle 2 8 14" xfId="41893"/>
    <cellStyle name="SMainTitle 2 8 15" xfId="41894"/>
    <cellStyle name="SMainTitle 2 8 16" xfId="41895"/>
    <cellStyle name="SMainTitle 2 8 17" xfId="41896"/>
    <cellStyle name="SMainTitle 2 8 18" xfId="41897"/>
    <cellStyle name="SMainTitle 2 8 19" xfId="41898"/>
    <cellStyle name="SMainTitle 2 8 2" xfId="41899"/>
    <cellStyle name="SMainTitle 2 8 2 10" xfId="41900"/>
    <cellStyle name="SMainTitle 2 8 2 11" xfId="41901"/>
    <cellStyle name="SMainTitle 2 8 2 12" xfId="41902"/>
    <cellStyle name="SMainTitle 2 8 2 13" xfId="41903"/>
    <cellStyle name="SMainTitle 2 8 2 14" xfId="41904"/>
    <cellStyle name="SMainTitle 2 8 2 15" xfId="41905"/>
    <cellStyle name="SMainTitle 2 8 2 16" xfId="41906"/>
    <cellStyle name="SMainTitle 2 8 2 17" xfId="41907"/>
    <cellStyle name="SMainTitle 2 8 2 18" xfId="41908"/>
    <cellStyle name="SMainTitle 2 8 2 19" xfId="41909"/>
    <cellStyle name="SMainTitle 2 8 2 2" xfId="41910"/>
    <cellStyle name="SMainTitle 2 8 2 2 2" xfId="41911"/>
    <cellStyle name="SMainTitle 2 8 2 2_note 2_FTAResultat" xfId="41912"/>
    <cellStyle name="SMainTitle 2 8 2 20" xfId="41913"/>
    <cellStyle name="SMainTitle 2 8 2 21" xfId="41914"/>
    <cellStyle name="SMainTitle 2 8 2 3" xfId="41915"/>
    <cellStyle name="SMainTitle 2 8 2 3 2" xfId="41916"/>
    <cellStyle name="SMainTitle 2 8 2 3_note 2_FTAResultat" xfId="41917"/>
    <cellStyle name="SMainTitle 2 8 2 4" xfId="41918"/>
    <cellStyle name="SMainTitle 2 8 2 4 2" xfId="41919"/>
    <cellStyle name="SMainTitle 2 8 2 4_note 2_FTAResultat" xfId="41920"/>
    <cellStyle name="SMainTitle 2 8 2 5" xfId="41921"/>
    <cellStyle name="SMainTitle 2 8 2 5 2" xfId="41922"/>
    <cellStyle name="SMainTitle 2 8 2 6" xfId="41923"/>
    <cellStyle name="SMainTitle 2 8 2 7" xfId="41924"/>
    <cellStyle name="SMainTitle 2 8 2 8" xfId="41925"/>
    <cellStyle name="SMainTitle 2 8 2 9" xfId="41926"/>
    <cellStyle name="SMainTitle 2 8 2_note 2_FTAResultat" xfId="41927"/>
    <cellStyle name="SMainTitle 2 8 20" xfId="41928"/>
    <cellStyle name="SMainTitle 2 8 21" xfId="41929"/>
    <cellStyle name="SMainTitle 2 8 22" xfId="41930"/>
    <cellStyle name="SMainTitle 2 8 23" xfId="41931"/>
    <cellStyle name="SMainTitle 2 8 24" xfId="41932"/>
    <cellStyle name="SMainTitle 2 8 3" xfId="41933"/>
    <cellStyle name="SMainTitle 2 8 3 10" xfId="41934"/>
    <cellStyle name="SMainTitle 2 8 3 11" xfId="41935"/>
    <cellStyle name="SMainTitle 2 8 3 12" xfId="41936"/>
    <cellStyle name="SMainTitle 2 8 3 13" xfId="41937"/>
    <cellStyle name="SMainTitle 2 8 3 14" xfId="41938"/>
    <cellStyle name="SMainTitle 2 8 3 15" xfId="41939"/>
    <cellStyle name="SMainTitle 2 8 3 16" xfId="41940"/>
    <cellStyle name="SMainTitle 2 8 3 17" xfId="41941"/>
    <cellStyle name="SMainTitle 2 8 3 18" xfId="41942"/>
    <cellStyle name="SMainTitle 2 8 3 19" xfId="41943"/>
    <cellStyle name="SMainTitle 2 8 3 2" xfId="41944"/>
    <cellStyle name="SMainTitle 2 8 3 2 2" xfId="41945"/>
    <cellStyle name="SMainTitle 2 8 3 2_note 2_FTAResultat" xfId="41946"/>
    <cellStyle name="SMainTitle 2 8 3 20" xfId="41947"/>
    <cellStyle name="SMainTitle 2 8 3 21" xfId="41948"/>
    <cellStyle name="SMainTitle 2 8 3 3" xfId="41949"/>
    <cellStyle name="SMainTitle 2 8 3 3 2" xfId="41950"/>
    <cellStyle name="SMainTitle 2 8 3 3_note 2_FTAResultat" xfId="41951"/>
    <cellStyle name="SMainTitle 2 8 3 4" xfId="41952"/>
    <cellStyle name="SMainTitle 2 8 3 4 2" xfId="41953"/>
    <cellStyle name="SMainTitle 2 8 3 4_note 2_FTAResultat" xfId="41954"/>
    <cellStyle name="SMainTitle 2 8 3 5" xfId="41955"/>
    <cellStyle name="SMainTitle 2 8 3 5 2" xfId="41956"/>
    <cellStyle name="SMainTitle 2 8 3 6" xfId="41957"/>
    <cellStyle name="SMainTitle 2 8 3 7" xfId="41958"/>
    <cellStyle name="SMainTitle 2 8 3 8" xfId="41959"/>
    <cellStyle name="SMainTitle 2 8 3 9" xfId="41960"/>
    <cellStyle name="SMainTitle 2 8 3_note 2_FTAResultat" xfId="41961"/>
    <cellStyle name="SMainTitle 2 8 4" xfId="41962"/>
    <cellStyle name="SMainTitle 2 8 4 10" xfId="41963"/>
    <cellStyle name="SMainTitle 2 8 4 11" xfId="41964"/>
    <cellStyle name="SMainTitle 2 8 4 12" xfId="41965"/>
    <cellStyle name="SMainTitle 2 8 4 13" xfId="41966"/>
    <cellStyle name="SMainTitle 2 8 4 14" xfId="41967"/>
    <cellStyle name="SMainTitle 2 8 4 15" xfId="41968"/>
    <cellStyle name="SMainTitle 2 8 4 16" xfId="41969"/>
    <cellStyle name="SMainTitle 2 8 4 17" xfId="41970"/>
    <cellStyle name="SMainTitle 2 8 4 18" xfId="41971"/>
    <cellStyle name="SMainTitle 2 8 4 19" xfId="41972"/>
    <cellStyle name="SMainTitle 2 8 4 2" xfId="41973"/>
    <cellStyle name="SMainTitle 2 8 4 2 2" xfId="41974"/>
    <cellStyle name="SMainTitle 2 8 4 2_note 2_FTAResultat" xfId="41975"/>
    <cellStyle name="SMainTitle 2 8 4 20" xfId="41976"/>
    <cellStyle name="SMainTitle 2 8 4 21" xfId="41977"/>
    <cellStyle name="SMainTitle 2 8 4 3" xfId="41978"/>
    <cellStyle name="SMainTitle 2 8 4 3 2" xfId="41979"/>
    <cellStyle name="SMainTitle 2 8 4 3_note 2_FTAResultat" xfId="41980"/>
    <cellStyle name="SMainTitle 2 8 4 4" xfId="41981"/>
    <cellStyle name="SMainTitle 2 8 4 4 2" xfId="41982"/>
    <cellStyle name="SMainTitle 2 8 4 4_note 2_FTAResultat" xfId="41983"/>
    <cellStyle name="SMainTitle 2 8 4 5" xfId="41984"/>
    <cellStyle name="SMainTitle 2 8 4 5 2" xfId="41985"/>
    <cellStyle name="SMainTitle 2 8 4 6" xfId="41986"/>
    <cellStyle name="SMainTitle 2 8 4 7" xfId="41987"/>
    <cellStyle name="SMainTitle 2 8 4 8" xfId="41988"/>
    <cellStyle name="SMainTitle 2 8 4 9" xfId="41989"/>
    <cellStyle name="SMainTitle 2 8 4_note 2_FTAResultat" xfId="41990"/>
    <cellStyle name="SMainTitle 2 8 5" xfId="41991"/>
    <cellStyle name="SMainTitle 2 8 5 10" xfId="41992"/>
    <cellStyle name="SMainTitle 2 8 5 11" xfId="41993"/>
    <cellStyle name="SMainTitle 2 8 5 12" xfId="41994"/>
    <cellStyle name="SMainTitle 2 8 5 13" xfId="41995"/>
    <cellStyle name="SMainTitle 2 8 5 14" xfId="41996"/>
    <cellStyle name="SMainTitle 2 8 5 15" xfId="41997"/>
    <cellStyle name="SMainTitle 2 8 5 16" xfId="41998"/>
    <cellStyle name="SMainTitle 2 8 5 17" xfId="41999"/>
    <cellStyle name="SMainTitle 2 8 5 18" xfId="42000"/>
    <cellStyle name="SMainTitle 2 8 5 19" xfId="42001"/>
    <cellStyle name="SMainTitle 2 8 5 2" xfId="42002"/>
    <cellStyle name="SMainTitle 2 8 5 2 2" xfId="42003"/>
    <cellStyle name="SMainTitle 2 8 5 2_note 2_FTAResultat" xfId="42004"/>
    <cellStyle name="SMainTitle 2 8 5 20" xfId="42005"/>
    <cellStyle name="SMainTitle 2 8 5 21" xfId="42006"/>
    <cellStyle name="SMainTitle 2 8 5 3" xfId="42007"/>
    <cellStyle name="SMainTitle 2 8 5 3 2" xfId="42008"/>
    <cellStyle name="SMainTitle 2 8 5 3_note 2_FTAResultat" xfId="42009"/>
    <cellStyle name="SMainTitle 2 8 5 4" xfId="42010"/>
    <cellStyle name="SMainTitle 2 8 5 4 2" xfId="42011"/>
    <cellStyle name="SMainTitle 2 8 5 4_note 2_FTAResultat" xfId="42012"/>
    <cellStyle name="SMainTitle 2 8 5 5" xfId="42013"/>
    <cellStyle name="SMainTitle 2 8 5 5 2" xfId="42014"/>
    <cellStyle name="SMainTitle 2 8 5 6" xfId="42015"/>
    <cellStyle name="SMainTitle 2 8 5 7" xfId="42016"/>
    <cellStyle name="SMainTitle 2 8 5 8" xfId="42017"/>
    <cellStyle name="SMainTitle 2 8 5 9" xfId="42018"/>
    <cellStyle name="SMainTitle 2 8 5_note 2_FTAResultat" xfId="42019"/>
    <cellStyle name="SMainTitle 2 8 6" xfId="42020"/>
    <cellStyle name="SMainTitle 2 8 6 2" xfId="42021"/>
    <cellStyle name="SMainTitle 2 8 6_note 2_FTAResultat" xfId="42022"/>
    <cellStyle name="SMainTitle 2 8 7" xfId="42023"/>
    <cellStyle name="SMainTitle 2 8 7 2" xfId="42024"/>
    <cellStyle name="SMainTitle 2 8 7_note 2_FTAResultat" xfId="42025"/>
    <cellStyle name="SMainTitle 2 8 8" xfId="42026"/>
    <cellStyle name="SMainTitle 2 8 8 2" xfId="42027"/>
    <cellStyle name="SMainTitle 2 8 8_note 2_FTAResultat" xfId="42028"/>
    <cellStyle name="SMainTitle 2 8 9" xfId="42029"/>
    <cellStyle name="SMainTitle 2 8 9 2" xfId="42030"/>
    <cellStyle name="SMainTitle 2 8_note 2_FTAResultat" xfId="42031"/>
    <cellStyle name="SMainTitle 2 9" xfId="42032"/>
    <cellStyle name="SMainTitle 2 9 10" xfId="42033"/>
    <cellStyle name="SMainTitle 2 9 11" xfId="42034"/>
    <cellStyle name="SMainTitle 2 9 12" xfId="42035"/>
    <cellStyle name="SMainTitle 2 9 13" xfId="42036"/>
    <cellStyle name="SMainTitle 2 9 14" xfId="42037"/>
    <cellStyle name="SMainTitle 2 9 15" xfId="42038"/>
    <cellStyle name="SMainTitle 2 9 16" xfId="42039"/>
    <cellStyle name="SMainTitle 2 9 17" xfId="42040"/>
    <cellStyle name="SMainTitle 2 9 18" xfId="42041"/>
    <cellStyle name="SMainTitle 2 9 19" xfId="42042"/>
    <cellStyle name="SMainTitle 2 9 2" xfId="42043"/>
    <cellStyle name="SMainTitle 2 9 2 2" xfId="42044"/>
    <cellStyle name="SMainTitle 2 9 2_note 2_FTAResultat" xfId="42045"/>
    <cellStyle name="SMainTitle 2 9 20" xfId="42046"/>
    <cellStyle name="SMainTitle 2 9 21" xfId="42047"/>
    <cellStyle name="SMainTitle 2 9 3" xfId="42048"/>
    <cellStyle name="SMainTitle 2 9 3 2" xfId="42049"/>
    <cellStyle name="SMainTitle 2 9 3_note 2_FTAResultat" xfId="42050"/>
    <cellStyle name="SMainTitle 2 9 4" xfId="42051"/>
    <cellStyle name="SMainTitle 2 9 4 2" xfId="42052"/>
    <cellStyle name="SMainTitle 2 9 4_note 2_FTAResultat" xfId="42053"/>
    <cellStyle name="SMainTitle 2 9 5" xfId="42054"/>
    <cellStyle name="SMainTitle 2 9 5 2" xfId="42055"/>
    <cellStyle name="SMainTitle 2 9 6" xfId="42056"/>
    <cellStyle name="SMainTitle 2 9 7" xfId="42057"/>
    <cellStyle name="SMainTitle 2 9 8" xfId="42058"/>
    <cellStyle name="SMainTitle 2 9 9" xfId="42059"/>
    <cellStyle name="SMainTitle 2 9_note 2_FTAResultat" xfId="42060"/>
    <cellStyle name="SMainTitle 2_note 2_FTAResultat" xfId="42061"/>
    <cellStyle name="SMainTitle 3" xfId="42062"/>
    <cellStyle name="SMainTitle 3 10" xfId="42063"/>
    <cellStyle name="SMainTitle 3 11" xfId="42064"/>
    <cellStyle name="SMainTitle 3 12" xfId="42065"/>
    <cellStyle name="SMainTitle 3 13" xfId="42066"/>
    <cellStyle name="SMainTitle 3 14" xfId="42067"/>
    <cellStyle name="SMainTitle 3 15" xfId="42068"/>
    <cellStyle name="SMainTitle 3 16" xfId="42069"/>
    <cellStyle name="SMainTitle 3 17" xfId="42070"/>
    <cellStyle name="SMainTitle 3 18" xfId="42071"/>
    <cellStyle name="SMainTitle 3 19" xfId="42072"/>
    <cellStyle name="SMainTitle 3 2" xfId="42073"/>
    <cellStyle name="SMainTitle 3 2 2" xfId="42074"/>
    <cellStyle name="SMainTitle 3 2_note 2_FTAResultat" xfId="42075"/>
    <cellStyle name="SMainTitle 3 20" xfId="42076"/>
    <cellStyle name="SMainTitle 3 21" xfId="42077"/>
    <cellStyle name="SMainTitle 3 3" xfId="42078"/>
    <cellStyle name="SMainTitle 3 3 2" xfId="42079"/>
    <cellStyle name="SMainTitle 3 3_note 2_FTAResultat" xfId="42080"/>
    <cellStyle name="SMainTitle 3 4" xfId="42081"/>
    <cellStyle name="SMainTitle 3 4 2" xfId="42082"/>
    <cellStyle name="SMainTitle 3 5" xfId="42083"/>
    <cellStyle name="SMainTitle 3 6" xfId="42084"/>
    <cellStyle name="SMainTitle 3 7" xfId="42085"/>
    <cellStyle name="SMainTitle 3 8" xfId="42086"/>
    <cellStyle name="SMainTitle 3 9" xfId="42087"/>
    <cellStyle name="SMainTitle 3_note 2_FTAResultat" xfId="42088"/>
    <cellStyle name="SMainTitle 4" xfId="42089"/>
    <cellStyle name="SMainTitle 5" xfId="42090"/>
    <cellStyle name="SMainTitle 6" xfId="42091"/>
    <cellStyle name="SMainTitle 7" xfId="42092"/>
    <cellStyle name="SMainTitle 8" xfId="42093"/>
    <cellStyle name="SMainTitle 9" xfId="42094"/>
    <cellStyle name="SMainTitle_note 2_FTAResultat" xfId="42095"/>
    <cellStyle name="Small font" xfId="42096"/>
    <cellStyle name="Small font 2" xfId="42097"/>
    <cellStyle name="Small font 2 2" xfId="42098"/>
    <cellStyle name="Small font 2_note 2_FTAResultat" xfId="42099"/>
    <cellStyle name="Small font 3" xfId="42100"/>
    <cellStyle name="Small font_note 2_FTAResultat" xfId="42101"/>
    <cellStyle name="SN" xfId="42102"/>
    <cellStyle name="Sname" xfId="42103"/>
    <cellStyle name="Sortie 10" xfId="42104"/>
    <cellStyle name="Sortie 2" xfId="42105"/>
    <cellStyle name="Sortie 2 10" xfId="42106"/>
    <cellStyle name="Sortie 2 11" xfId="42107"/>
    <cellStyle name="Sortie 2 12" xfId="42108"/>
    <cellStyle name="Sortie 2 13" xfId="42109"/>
    <cellStyle name="Sortie 2 14" xfId="42110"/>
    <cellStyle name="Sortie 2 15" xfId="42111"/>
    <cellStyle name="Sortie 2 16" xfId="42112"/>
    <cellStyle name="Sortie 2 17" xfId="42113"/>
    <cellStyle name="Sortie 2 18" xfId="42114"/>
    <cellStyle name="Sortie 2 19" xfId="42115"/>
    <cellStyle name="Sortie 2 2" xfId="42116"/>
    <cellStyle name="Sortie 2 2 2" xfId="42117"/>
    <cellStyle name="Sortie 2 2_note 2_FTAResultat" xfId="42118"/>
    <cellStyle name="Sortie 2 20" xfId="42119"/>
    <cellStyle name="Sortie 2 3" xfId="42120"/>
    <cellStyle name="Sortie 2 3 2" xfId="42121"/>
    <cellStyle name="Sortie 2 3_note 2_FTAResultat" xfId="42122"/>
    <cellStyle name="Sortie 2 4" xfId="42123"/>
    <cellStyle name="Sortie 2 4 2" xfId="42124"/>
    <cellStyle name="Sortie 2 4_note 2_FTAResultat" xfId="42125"/>
    <cellStyle name="Sortie 2 5" xfId="42126"/>
    <cellStyle name="Sortie 2 5 2" xfId="42127"/>
    <cellStyle name="Sortie 2 6" xfId="42128"/>
    <cellStyle name="Sortie 2 7" xfId="42129"/>
    <cellStyle name="Sortie 2 8" xfId="42130"/>
    <cellStyle name="Sortie 2 9" xfId="42131"/>
    <cellStyle name="Sortie 2_2.1  NEW FTA passage prés BIS" xfId="42132"/>
    <cellStyle name="Sortie 3" xfId="42133"/>
    <cellStyle name="Sortie 3 2" xfId="42134"/>
    <cellStyle name="Sortie 3 3" xfId="42135"/>
    <cellStyle name="Sortie 3 4" xfId="42136"/>
    <cellStyle name="Sortie 3 5" xfId="42137"/>
    <cellStyle name="Sortie 3_2.1  NEW FTA passage prés BIS" xfId="42138"/>
    <cellStyle name="Sortie 4" xfId="42139"/>
    <cellStyle name="Sortie 4 2" xfId="42140"/>
    <cellStyle name="Sortie 4 3" xfId="42141"/>
    <cellStyle name="Sortie 4 4" xfId="42142"/>
    <cellStyle name="Sortie 4 5" xfId="42143"/>
    <cellStyle name="Sortie 4_2.1  NEW FTA passage prés BIS" xfId="42144"/>
    <cellStyle name="Sortie 5" xfId="42145"/>
    <cellStyle name="Sortie 5 2" xfId="42146"/>
    <cellStyle name="Sortie 5 3" xfId="42147"/>
    <cellStyle name="Sortie 5 4" xfId="42148"/>
    <cellStyle name="Sortie 5 5" xfId="42149"/>
    <cellStyle name="Sortie 5_2.1  NEW FTA passage prés BIS" xfId="42150"/>
    <cellStyle name="Sortie 6" xfId="42151"/>
    <cellStyle name="Sortie 6 2" xfId="42152"/>
    <cellStyle name="Sortie 6 3" xfId="42153"/>
    <cellStyle name="Sortie 6 4" xfId="42154"/>
    <cellStyle name="Sortie 6 5" xfId="42155"/>
    <cellStyle name="Sortie 6_2.1  NEW FTA passage prés BIS" xfId="42156"/>
    <cellStyle name="Sortie 7" xfId="42157"/>
    <cellStyle name="Sortie 7 2" xfId="42158"/>
    <cellStyle name="Sortie 7 3" xfId="42159"/>
    <cellStyle name="Sortie 7 4" xfId="42160"/>
    <cellStyle name="Sortie 7 5" xfId="42161"/>
    <cellStyle name="Sortie 7_2.1  NEW FTA passage prés BIS" xfId="42162"/>
    <cellStyle name="Sortie 8" xfId="42163"/>
    <cellStyle name="Sortie 9" xfId="42164"/>
    <cellStyle name="Sous-Titre" xfId="42165"/>
    <cellStyle name="SOutput" xfId="42166"/>
    <cellStyle name="SPerc" xfId="42167"/>
    <cellStyle name="Standaard_Alle beleggingen" xfId="42168"/>
    <cellStyle name="Standard_20100527-COREP-proposal_CR-SEC_consultation" xfId="42169"/>
    <cellStyle name="StandingData" xfId="42170"/>
    <cellStyle name="std" xfId="42171"/>
    <cellStyle name="std 10" xfId="42172"/>
    <cellStyle name="std 11" xfId="42173"/>
    <cellStyle name="std 12" xfId="42174"/>
    <cellStyle name="std 13" xfId="42175"/>
    <cellStyle name="std 14" xfId="42176"/>
    <cellStyle name="std 15" xfId="42177"/>
    <cellStyle name="std 2" xfId="42178"/>
    <cellStyle name="std 3" xfId="42179"/>
    <cellStyle name="std 4" xfId="42180"/>
    <cellStyle name="std 5" xfId="42181"/>
    <cellStyle name="std 6" xfId="42182"/>
    <cellStyle name="std 7" xfId="42183"/>
    <cellStyle name="std 8" xfId="42184"/>
    <cellStyle name="std 9" xfId="42185"/>
    <cellStyle name="std_2.1  NEW FTA passage prés BIS" xfId="42186"/>
    <cellStyle name="Stile 1" xfId="42187"/>
    <cellStyle name="Stitle" xfId="42188"/>
    <cellStyle name="Ston" xfId="42189"/>
    <cellStyle name="strip" xfId="42190"/>
    <cellStyle name="strip 10" xfId="42191"/>
    <cellStyle name="strip 10 2" xfId="42192"/>
    <cellStyle name="strip 10_note 2_FTAResultat" xfId="42193"/>
    <cellStyle name="strip 11" xfId="42194"/>
    <cellStyle name="strip 11 2" xfId="42195"/>
    <cellStyle name="strip 11_note 2_FTAResultat" xfId="42196"/>
    <cellStyle name="strip 12" xfId="42197"/>
    <cellStyle name="strip 13" xfId="42198"/>
    <cellStyle name="strip 14" xfId="42199"/>
    <cellStyle name="strip 15" xfId="42200"/>
    <cellStyle name="strip 2" xfId="42201"/>
    <cellStyle name="strip 2 2" xfId="42202"/>
    <cellStyle name="strip 2 2 2" xfId="42203"/>
    <cellStyle name="strip 2 2_note 2_FTAResultat" xfId="42204"/>
    <cellStyle name="strip 2 3" xfId="42205"/>
    <cellStyle name="strip 2 3 2" xfId="42206"/>
    <cellStyle name="strip 2 4" xfId="42207"/>
    <cellStyle name="strip 2 5" xfId="42208"/>
    <cellStyle name="strip 2 6" xfId="42209"/>
    <cellStyle name="strip 2 7" xfId="42210"/>
    <cellStyle name="strip 2 8" xfId="42211"/>
    <cellStyle name="strip 2_note 2_FTAResultat" xfId="42212"/>
    <cellStyle name="strip 3" xfId="42213"/>
    <cellStyle name="strip 3 2" xfId="42214"/>
    <cellStyle name="strip 3 3" xfId="42215"/>
    <cellStyle name="strip 3_note 2_FTAResultat" xfId="42216"/>
    <cellStyle name="strip 4" xfId="42217"/>
    <cellStyle name="strip 4 2" xfId="42218"/>
    <cellStyle name="strip 4 3" xfId="42219"/>
    <cellStyle name="strip 4_note 2_FTAResultat" xfId="42220"/>
    <cellStyle name="strip 5" xfId="42221"/>
    <cellStyle name="strip 5 2" xfId="42222"/>
    <cellStyle name="strip 5_note 2_FTAResultat" xfId="42223"/>
    <cellStyle name="strip 6" xfId="42224"/>
    <cellStyle name="strip 6 2" xfId="42225"/>
    <cellStyle name="strip 6_note 2_FTAResultat" xfId="42226"/>
    <cellStyle name="strip 7" xfId="42227"/>
    <cellStyle name="strip 7 2" xfId="42228"/>
    <cellStyle name="strip 7_note 2_FTAResultat" xfId="42229"/>
    <cellStyle name="strip 8" xfId="42230"/>
    <cellStyle name="strip 8 2" xfId="42231"/>
    <cellStyle name="strip 8_note 2_FTAResultat" xfId="42232"/>
    <cellStyle name="strip 9" xfId="42233"/>
    <cellStyle name="strip 9 2" xfId="42234"/>
    <cellStyle name="strip 9_note 2_FTAResultat" xfId="42235"/>
    <cellStyle name="strip_2.1  NEW FTA passage prés BIS" xfId="42236"/>
    <cellStyle name="Style 1" xfId="42237"/>
    <cellStyle name="Style 1 2" xfId="19"/>
    <cellStyle name="Style 1 2 2" xfId="42238"/>
    <cellStyle name="Style 1 2_2.1  NEW FTA passage prés BIS" xfId="42239"/>
    <cellStyle name="Style 1 3" xfId="42240"/>
    <cellStyle name="Style 1 4" xfId="42241"/>
    <cellStyle name="Style 1_Bilan NDS" xfId="42242"/>
    <cellStyle name="style1" xfId="42243"/>
    <cellStyle name="style2" xfId="42244"/>
    <cellStyle name="Subhead1" xfId="42245"/>
    <cellStyle name="Subhead2" xfId="42246"/>
    <cellStyle name="Subhead3" xfId="42247"/>
    <cellStyle name="Subhead4" xfId="42248"/>
    <cellStyle name="Subtitle" xfId="42249"/>
    <cellStyle name="Summary" xfId="42250"/>
    <cellStyle name="Summe" xfId="42251"/>
    <cellStyle name="Summe 2" xfId="42252"/>
    <cellStyle name="Summe 2 10" xfId="42253"/>
    <cellStyle name="Summe 2 11" xfId="42254"/>
    <cellStyle name="Summe 2 12" xfId="42255"/>
    <cellStyle name="Summe 2 13" xfId="42256"/>
    <cellStyle name="Summe 2 14" xfId="42257"/>
    <cellStyle name="Summe 2 15" xfId="42258"/>
    <cellStyle name="Summe 2 16" xfId="42259"/>
    <cellStyle name="Summe 2 17" xfId="42260"/>
    <cellStyle name="Summe 2 18" xfId="42261"/>
    <cellStyle name="Summe 2 19" xfId="42262"/>
    <cellStyle name="Summe 2 2" xfId="42263"/>
    <cellStyle name="Summe 2 2 10" xfId="42264"/>
    <cellStyle name="Summe 2 2 11" xfId="42265"/>
    <cellStyle name="Summe 2 2 12" xfId="42266"/>
    <cellStyle name="Summe 2 2 13" xfId="42267"/>
    <cellStyle name="Summe 2 2 14" xfId="42268"/>
    <cellStyle name="Summe 2 2 15" xfId="42269"/>
    <cellStyle name="Summe 2 2 16" xfId="42270"/>
    <cellStyle name="Summe 2 2 17" xfId="42271"/>
    <cellStyle name="Summe 2 2 18" xfId="42272"/>
    <cellStyle name="Summe 2 2 2" xfId="42273"/>
    <cellStyle name="Summe 2 2 2 2" xfId="42274"/>
    <cellStyle name="Summe 2 2 2_note 2_FTAResultat" xfId="42275"/>
    <cellStyle name="Summe 2 2 3" xfId="42276"/>
    <cellStyle name="Summe 2 2 3 2" xfId="42277"/>
    <cellStyle name="Summe 2 2 3_note 2_FTAResultat" xfId="42278"/>
    <cellStyle name="Summe 2 2 4" xfId="42279"/>
    <cellStyle name="Summe 2 2 4 2" xfId="42280"/>
    <cellStyle name="Summe 2 2 4_note 2_FTAResultat" xfId="42281"/>
    <cellStyle name="Summe 2 2 5" xfId="42282"/>
    <cellStyle name="Summe 2 2 5 2" xfId="42283"/>
    <cellStyle name="Summe 2 2 6" xfId="42284"/>
    <cellStyle name="Summe 2 2 7" xfId="42285"/>
    <cellStyle name="Summe 2 2 8" xfId="42286"/>
    <cellStyle name="Summe 2 2 9" xfId="42287"/>
    <cellStyle name="Summe 2 2_2.1  NEW FTA passage prés BIS" xfId="42288"/>
    <cellStyle name="Summe 2 20" xfId="42289"/>
    <cellStyle name="Summe 2 21" xfId="42290"/>
    <cellStyle name="Summe 2 22" xfId="42291"/>
    <cellStyle name="Summe 2 23" xfId="42292"/>
    <cellStyle name="Summe 2 24" xfId="42293"/>
    <cellStyle name="Summe 2 3" xfId="42294"/>
    <cellStyle name="Summe 2 3 10" xfId="42295"/>
    <cellStyle name="Summe 2 3 11" xfId="42296"/>
    <cellStyle name="Summe 2 3 12" xfId="42297"/>
    <cellStyle name="Summe 2 3 13" xfId="42298"/>
    <cellStyle name="Summe 2 3 14" xfId="42299"/>
    <cellStyle name="Summe 2 3 15" xfId="42300"/>
    <cellStyle name="Summe 2 3 16" xfId="42301"/>
    <cellStyle name="Summe 2 3 17" xfId="42302"/>
    <cellStyle name="Summe 2 3 18" xfId="42303"/>
    <cellStyle name="Summe 2 3 2" xfId="42304"/>
    <cellStyle name="Summe 2 3 2 2" xfId="42305"/>
    <cellStyle name="Summe 2 3 2_note 2_FTAResultat" xfId="42306"/>
    <cellStyle name="Summe 2 3 3" xfId="42307"/>
    <cellStyle name="Summe 2 3 3 2" xfId="42308"/>
    <cellStyle name="Summe 2 3 3_note 2_FTAResultat" xfId="42309"/>
    <cellStyle name="Summe 2 3 4" xfId="42310"/>
    <cellStyle name="Summe 2 3 4 2" xfId="42311"/>
    <cellStyle name="Summe 2 3 4_note 2_FTAResultat" xfId="42312"/>
    <cellStyle name="Summe 2 3 5" xfId="42313"/>
    <cellStyle name="Summe 2 3 5 2" xfId="42314"/>
    <cellStyle name="Summe 2 3 6" xfId="42315"/>
    <cellStyle name="Summe 2 3 7" xfId="42316"/>
    <cellStyle name="Summe 2 3 8" xfId="42317"/>
    <cellStyle name="Summe 2 3 9" xfId="42318"/>
    <cellStyle name="Summe 2 3_note 2_FTAResultat" xfId="42319"/>
    <cellStyle name="Summe 2 4" xfId="42320"/>
    <cellStyle name="Summe 2 4 10" xfId="42321"/>
    <cellStyle name="Summe 2 4 11" xfId="42322"/>
    <cellStyle name="Summe 2 4 12" xfId="42323"/>
    <cellStyle name="Summe 2 4 13" xfId="42324"/>
    <cellStyle name="Summe 2 4 14" xfId="42325"/>
    <cellStyle name="Summe 2 4 15" xfId="42326"/>
    <cellStyle name="Summe 2 4 16" xfId="42327"/>
    <cellStyle name="Summe 2 4 17" xfId="42328"/>
    <cellStyle name="Summe 2 4 18" xfId="42329"/>
    <cellStyle name="Summe 2 4 2" xfId="42330"/>
    <cellStyle name="Summe 2 4 2 2" xfId="42331"/>
    <cellStyle name="Summe 2 4 2_note 2_FTAResultat" xfId="42332"/>
    <cellStyle name="Summe 2 4 3" xfId="42333"/>
    <cellStyle name="Summe 2 4 3 2" xfId="42334"/>
    <cellStyle name="Summe 2 4 3_note 2_FTAResultat" xfId="42335"/>
    <cellStyle name="Summe 2 4 4" xfId="42336"/>
    <cellStyle name="Summe 2 4 4 2" xfId="42337"/>
    <cellStyle name="Summe 2 4 4_note 2_FTAResultat" xfId="42338"/>
    <cellStyle name="Summe 2 4 5" xfId="42339"/>
    <cellStyle name="Summe 2 4 5 2" xfId="42340"/>
    <cellStyle name="Summe 2 4 6" xfId="42341"/>
    <cellStyle name="Summe 2 4 7" xfId="42342"/>
    <cellStyle name="Summe 2 4 8" xfId="42343"/>
    <cellStyle name="Summe 2 4 9" xfId="42344"/>
    <cellStyle name="Summe 2 4_note 2_FTAResultat" xfId="42345"/>
    <cellStyle name="Summe 2 5" xfId="42346"/>
    <cellStyle name="Summe 2 5 10" xfId="42347"/>
    <cellStyle name="Summe 2 5 11" xfId="42348"/>
    <cellStyle name="Summe 2 5 12" xfId="42349"/>
    <cellStyle name="Summe 2 5 13" xfId="42350"/>
    <cellStyle name="Summe 2 5 14" xfId="42351"/>
    <cellStyle name="Summe 2 5 15" xfId="42352"/>
    <cellStyle name="Summe 2 5 16" xfId="42353"/>
    <cellStyle name="Summe 2 5 17" xfId="42354"/>
    <cellStyle name="Summe 2 5 18" xfId="42355"/>
    <cellStyle name="Summe 2 5 2" xfId="42356"/>
    <cellStyle name="Summe 2 5 2 2" xfId="42357"/>
    <cellStyle name="Summe 2 5 2_note 2_FTAResultat" xfId="42358"/>
    <cellStyle name="Summe 2 5 3" xfId="42359"/>
    <cellStyle name="Summe 2 5 3 2" xfId="42360"/>
    <cellStyle name="Summe 2 5 3_note 2_FTAResultat" xfId="42361"/>
    <cellStyle name="Summe 2 5 4" xfId="42362"/>
    <cellStyle name="Summe 2 5 4 2" xfId="42363"/>
    <cellStyle name="Summe 2 5 4_note 2_FTAResultat" xfId="42364"/>
    <cellStyle name="Summe 2 5 5" xfId="42365"/>
    <cellStyle name="Summe 2 5 5 2" xfId="42366"/>
    <cellStyle name="Summe 2 5 6" xfId="42367"/>
    <cellStyle name="Summe 2 5 7" xfId="42368"/>
    <cellStyle name="Summe 2 5 8" xfId="42369"/>
    <cellStyle name="Summe 2 5 9" xfId="42370"/>
    <cellStyle name="Summe 2 5_note 2_FTAResultat" xfId="42371"/>
    <cellStyle name="Summe 2 6" xfId="42372"/>
    <cellStyle name="Summe 2 6 2" xfId="42373"/>
    <cellStyle name="Summe 2 6 3" xfId="42374"/>
    <cellStyle name="Summe 2 6 4" xfId="42375"/>
    <cellStyle name="Summe 2 6 5" xfId="42376"/>
    <cellStyle name="Summe 2 6_note 2_FTAResultat" xfId="42377"/>
    <cellStyle name="Summe 2 7" xfId="42378"/>
    <cellStyle name="Summe 2 7 2" xfId="42379"/>
    <cellStyle name="Summe 2 7_note 2_FTAResultat" xfId="42380"/>
    <cellStyle name="Summe 2 8" xfId="42381"/>
    <cellStyle name="Summe 2 8 2" xfId="42382"/>
    <cellStyle name="Summe 2 8_note 2_FTAResultat" xfId="42383"/>
    <cellStyle name="Summe 2 9" xfId="42384"/>
    <cellStyle name="Summe 2 9 2" xfId="42385"/>
    <cellStyle name="Summe 2 9_note 2_FTAResultat" xfId="42386"/>
    <cellStyle name="Summe 2_2.1  NEW FTA passage prés BIS" xfId="42387"/>
    <cellStyle name="Summe 3" xfId="42388"/>
    <cellStyle name="Summe 3 10" xfId="42389"/>
    <cellStyle name="Summe 3 11" xfId="42390"/>
    <cellStyle name="Summe 3 12" xfId="42391"/>
    <cellStyle name="Summe 3 13" xfId="42392"/>
    <cellStyle name="Summe 3 14" xfId="42393"/>
    <cellStyle name="Summe 3 15" xfId="42394"/>
    <cellStyle name="Summe 3 16" xfId="42395"/>
    <cellStyle name="Summe 3 17" xfId="42396"/>
    <cellStyle name="Summe 3 18" xfId="42397"/>
    <cellStyle name="Summe 3 19" xfId="42398"/>
    <cellStyle name="Summe 3 2" xfId="42399"/>
    <cellStyle name="Summe 3 2 10" xfId="42400"/>
    <cellStyle name="Summe 3 2 11" xfId="42401"/>
    <cellStyle name="Summe 3 2 12" xfId="42402"/>
    <cellStyle name="Summe 3 2 13" xfId="42403"/>
    <cellStyle name="Summe 3 2 14" xfId="42404"/>
    <cellStyle name="Summe 3 2 15" xfId="42405"/>
    <cellStyle name="Summe 3 2 16" xfId="42406"/>
    <cellStyle name="Summe 3 2 17" xfId="42407"/>
    <cellStyle name="Summe 3 2 18" xfId="42408"/>
    <cellStyle name="Summe 3 2 2" xfId="42409"/>
    <cellStyle name="Summe 3 2 2 2" xfId="42410"/>
    <cellStyle name="Summe 3 2 2_note 2_FTAResultat" xfId="42411"/>
    <cellStyle name="Summe 3 2 3" xfId="42412"/>
    <cellStyle name="Summe 3 2 3 2" xfId="42413"/>
    <cellStyle name="Summe 3 2 3_note 2_FTAResultat" xfId="42414"/>
    <cellStyle name="Summe 3 2 4" xfId="42415"/>
    <cellStyle name="Summe 3 2 4 2" xfId="42416"/>
    <cellStyle name="Summe 3 2 4_note 2_FTAResultat" xfId="42417"/>
    <cellStyle name="Summe 3 2 5" xfId="42418"/>
    <cellStyle name="Summe 3 2 5 2" xfId="42419"/>
    <cellStyle name="Summe 3 2 6" xfId="42420"/>
    <cellStyle name="Summe 3 2 7" xfId="42421"/>
    <cellStyle name="Summe 3 2 8" xfId="42422"/>
    <cellStyle name="Summe 3 2 9" xfId="42423"/>
    <cellStyle name="Summe 3 2_2.1  NEW FTA passage prés BIS" xfId="42424"/>
    <cellStyle name="Summe 3 20" xfId="42425"/>
    <cellStyle name="Summe 3 21" xfId="42426"/>
    <cellStyle name="Summe 3 22" xfId="42427"/>
    <cellStyle name="Summe 3 23" xfId="42428"/>
    <cellStyle name="Summe 3 24" xfId="42429"/>
    <cellStyle name="Summe 3 3" xfId="42430"/>
    <cellStyle name="Summe 3 3 10" xfId="42431"/>
    <cellStyle name="Summe 3 3 11" xfId="42432"/>
    <cellStyle name="Summe 3 3 12" xfId="42433"/>
    <cellStyle name="Summe 3 3 13" xfId="42434"/>
    <cellStyle name="Summe 3 3 14" xfId="42435"/>
    <cellStyle name="Summe 3 3 15" xfId="42436"/>
    <cellStyle name="Summe 3 3 16" xfId="42437"/>
    <cellStyle name="Summe 3 3 17" xfId="42438"/>
    <cellStyle name="Summe 3 3 18" xfId="42439"/>
    <cellStyle name="Summe 3 3 2" xfId="42440"/>
    <cellStyle name="Summe 3 3 2 2" xfId="42441"/>
    <cellStyle name="Summe 3 3 2_note 2_FTAResultat" xfId="42442"/>
    <cellStyle name="Summe 3 3 3" xfId="42443"/>
    <cellStyle name="Summe 3 3 3 2" xfId="42444"/>
    <cellStyle name="Summe 3 3 3_note 2_FTAResultat" xfId="42445"/>
    <cellStyle name="Summe 3 3 4" xfId="42446"/>
    <cellStyle name="Summe 3 3 4 2" xfId="42447"/>
    <cellStyle name="Summe 3 3 4_note 2_FTAResultat" xfId="42448"/>
    <cellStyle name="Summe 3 3 5" xfId="42449"/>
    <cellStyle name="Summe 3 3 5 2" xfId="42450"/>
    <cellStyle name="Summe 3 3 6" xfId="42451"/>
    <cellStyle name="Summe 3 3 7" xfId="42452"/>
    <cellStyle name="Summe 3 3 8" xfId="42453"/>
    <cellStyle name="Summe 3 3 9" xfId="42454"/>
    <cellStyle name="Summe 3 3_note 2_FTAResultat" xfId="42455"/>
    <cellStyle name="Summe 3 4" xfId="42456"/>
    <cellStyle name="Summe 3 4 10" xfId="42457"/>
    <cellStyle name="Summe 3 4 11" xfId="42458"/>
    <cellStyle name="Summe 3 4 12" xfId="42459"/>
    <cellStyle name="Summe 3 4 13" xfId="42460"/>
    <cellStyle name="Summe 3 4 14" xfId="42461"/>
    <cellStyle name="Summe 3 4 15" xfId="42462"/>
    <cellStyle name="Summe 3 4 16" xfId="42463"/>
    <cellStyle name="Summe 3 4 17" xfId="42464"/>
    <cellStyle name="Summe 3 4 18" xfId="42465"/>
    <cellStyle name="Summe 3 4 2" xfId="42466"/>
    <cellStyle name="Summe 3 4 2 2" xfId="42467"/>
    <cellStyle name="Summe 3 4 2_note 2_FTAResultat" xfId="42468"/>
    <cellStyle name="Summe 3 4 3" xfId="42469"/>
    <cellStyle name="Summe 3 4 3 2" xfId="42470"/>
    <cellStyle name="Summe 3 4 3_note 2_FTAResultat" xfId="42471"/>
    <cellStyle name="Summe 3 4 4" xfId="42472"/>
    <cellStyle name="Summe 3 4 4 2" xfId="42473"/>
    <cellStyle name="Summe 3 4 4_note 2_FTAResultat" xfId="42474"/>
    <cellStyle name="Summe 3 4 5" xfId="42475"/>
    <cellStyle name="Summe 3 4 5 2" xfId="42476"/>
    <cellStyle name="Summe 3 4 6" xfId="42477"/>
    <cellStyle name="Summe 3 4 7" xfId="42478"/>
    <cellStyle name="Summe 3 4 8" xfId="42479"/>
    <cellStyle name="Summe 3 4 9" xfId="42480"/>
    <cellStyle name="Summe 3 4_note 2_FTAResultat" xfId="42481"/>
    <cellStyle name="Summe 3 5" xfId="42482"/>
    <cellStyle name="Summe 3 5 10" xfId="42483"/>
    <cellStyle name="Summe 3 5 11" xfId="42484"/>
    <cellStyle name="Summe 3 5 12" xfId="42485"/>
    <cellStyle name="Summe 3 5 13" xfId="42486"/>
    <cellStyle name="Summe 3 5 14" xfId="42487"/>
    <cellStyle name="Summe 3 5 15" xfId="42488"/>
    <cellStyle name="Summe 3 5 16" xfId="42489"/>
    <cellStyle name="Summe 3 5 17" xfId="42490"/>
    <cellStyle name="Summe 3 5 18" xfId="42491"/>
    <cellStyle name="Summe 3 5 2" xfId="42492"/>
    <cellStyle name="Summe 3 5 2 2" xfId="42493"/>
    <cellStyle name="Summe 3 5 2_note 2_FTAResultat" xfId="42494"/>
    <cellStyle name="Summe 3 5 3" xfId="42495"/>
    <cellStyle name="Summe 3 5 3 2" xfId="42496"/>
    <cellStyle name="Summe 3 5 3_note 2_FTAResultat" xfId="42497"/>
    <cellStyle name="Summe 3 5 4" xfId="42498"/>
    <cellStyle name="Summe 3 5 4 2" xfId="42499"/>
    <cellStyle name="Summe 3 5 4_note 2_FTAResultat" xfId="42500"/>
    <cellStyle name="Summe 3 5 5" xfId="42501"/>
    <cellStyle name="Summe 3 5 5 2" xfId="42502"/>
    <cellStyle name="Summe 3 5 6" xfId="42503"/>
    <cellStyle name="Summe 3 5 7" xfId="42504"/>
    <cellStyle name="Summe 3 5 8" xfId="42505"/>
    <cellStyle name="Summe 3 5 9" xfId="42506"/>
    <cellStyle name="Summe 3 5_note 2_FTAResultat" xfId="42507"/>
    <cellStyle name="Summe 3 6" xfId="42508"/>
    <cellStyle name="Summe 3 6 2" xfId="42509"/>
    <cellStyle name="Summe 3 6 3" xfId="42510"/>
    <cellStyle name="Summe 3 6 4" xfId="42511"/>
    <cellStyle name="Summe 3 6 5" xfId="42512"/>
    <cellStyle name="Summe 3 6_note 2_FTAResultat" xfId="42513"/>
    <cellStyle name="Summe 3 7" xfId="42514"/>
    <cellStyle name="Summe 3 7 2" xfId="42515"/>
    <cellStyle name="Summe 3 7_note 2_FTAResultat" xfId="42516"/>
    <cellStyle name="Summe 3 8" xfId="42517"/>
    <cellStyle name="Summe 3 8 2" xfId="42518"/>
    <cellStyle name="Summe 3 8_note 2_FTAResultat" xfId="42519"/>
    <cellStyle name="Summe 3 9" xfId="42520"/>
    <cellStyle name="Summe 3 9 2" xfId="42521"/>
    <cellStyle name="Summe 3 9_note 2_FTAResultat" xfId="42522"/>
    <cellStyle name="Summe 3_2.1  NEW FTA passage prés BIS" xfId="42523"/>
    <cellStyle name="Summe 4" xfId="42524"/>
    <cellStyle name="Summe 4 10" xfId="42525"/>
    <cellStyle name="Summe 4 11" xfId="42526"/>
    <cellStyle name="Summe 4 12" xfId="42527"/>
    <cellStyle name="Summe 4 13" xfId="42528"/>
    <cellStyle name="Summe 4 14" xfId="42529"/>
    <cellStyle name="Summe 4 15" xfId="42530"/>
    <cellStyle name="Summe 4 16" xfId="42531"/>
    <cellStyle name="Summe 4 17" xfId="42532"/>
    <cellStyle name="Summe 4 18" xfId="42533"/>
    <cellStyle name="Summe 4 19" xfId="42534"/>
    <cellStyle name="Summe 4 2" xfId="42535"/>
    <cellStyle name="Summe 4 2 10" xfId="42536"/>
    <cellStyle name="Summe 4 2 11" xfId="42537"/>
    <cellStyle name="Summe 4 2 12" xfId="42538"/>
    <cellStyle name="Summe 4 2 13" xfId="42539"/>
    <cellStyle name="Summe 4 2 14" xfId="42540"/>
    <cellStyle name="Summe 4 2 15" xfId="42541"/>
    <cellStyle name="Summe 4 2 16" xfId="42542"/>
    <cellStyle name="Summe 4 2 17" xfId="42543"/>
    <cellStyle name="Summe 4 2 18" xfId="42544"/>
    <cellStyle name="Summe 4 2 2" xfId="42545"/>
    <cellStyle name="Summe 4 2 2 2" xfId="42546"/>
    <cellStyle name="Summe 4 2 2_note 2_FTAResultat" xfId="42547"/>
    <cellStyle name="Summe 4 2 3" xfId="42548"/>
    <cellStyle name="Summe 4 2 3 2" xfId="42549"/>
    <cellStyle name="Summe 4 2 3_note 2_FTAResultat" xfId="42550"/>
    <cellStyle name="Summe 4 2 4" xfId="42551"/>
    <cellStyle name="Summe 4 2 4 2" xfId="42552"/>
    <cellStyle name="Summe 4 2 4_note 2_FTAResultat" xfId="42553"/>
    <cellStyle name="Summe 4 2 5" xfId="42554"/>
    <cellStyle name="Summe 4 2 5 2" xfId="42555"/>
    <cellStyle name="Summe 4 2 6" xfId="42556"/>
    <cellStyle name="Summe 4 2 7" xfId="42557"/>
    <cellStyle name="Summe 4 2 8" xfId="42558"/>
    <cellStyle name="Summe 4 2 9" xfId="42559"/>
    <cellStyle name="Summe 4 2_note 2_FTAResultat" xfId="42560"/>
    <cellStyle name="Summe 4 20" xfId="42561"/>
    <cellStyle name="Summe 4 21" xfId="42562"/>
    <cellStyle name="Summe 4 22" xfId="42563"/>
    <cellStyle name="Summe 4 23" xfId="42564"/>
    <cellStyle name="Summe 4 24" xfId="42565"/>
    <cellStyle name="Summe 4 3" xfId="42566"/>
    <cellStyle name="Summe 4 3 10" xfId="42567"/>
    <cellStyle name="Summe 4 3 11" xfId="42568"/>
    <cellStyle name="Summe 4 3 12" xfId="42569"/>
    <cellStyle name="Summe 4 3 13" xfId="42570"/>
    <cellStyle name="Summe 4 3 14" xfId="42571"/>
    <cellStyle name="Summe 4 3 15" xfId="42572"/>
    <cellStyle name="Summe 4 3 16" xfId="42573"/>
    <cellStyle name="Summe 4 3 17" xfId="42574"/>
    <cellStyle name="Summe 4 3 18" xfId="42575"/>
    <cellStyle name="Summe 4 3 2" xfId="42576"/>
    <cellStyle name="Summe 4 3 2 2" xfId="42577"/>
    <cellStyle name="Summe 4 3 2_note 2_FTAResultat" xfId="42578"/>
    <cellStyle name="Summe 4 3 3" xfId="42579"/>
    <cellStyle name="Summe 4 3 3 2" xfId="42580"/>
    <cellStyle name="Summe 4 3 3_note 2_FTAResultat" xfId="42581"/>
    <cellStyle name="Summe 4 3 4" xfId="42582"/>
    <cellStyle name="Summe 4 3 4 2" xfId="42583"/>
    <cellStyle name="Summe 4 3 4_note 2_FTAResultat" xfId="42584"/>
    <cellStyle name="Summe 4 3 5" xfId="42585"/>
    <cellStyle name="Summe 4 3 5 2" xfId="42586"/>
    <cellStyle name="Summe 4 3 6" xfId="42587"/>
    <cellStyle name="Summe 4 3 7" xfId="42588"/>
    <cellStyle name="Summe 4 3 8" xfId="42589"/>
    <cellStyle name="Summe 4 3 9" xfId="42590"/>
    <cellStyle name="Summe 4 3_note 2_FTAResultat" xfId="42591"/>
    <cellStyle name="Summe 4 4" xfId="42592"/>
    <cellStyle name="Summe 4 4 10" xfId="42593"/>
    <cellStyle name="Summe 4 4 11" xfId="42594"/>
    <cellStyle name="Summe 4 4 12" xfId="42595"/>
    <cellStyle name="Summe 4 4 13" xfId="42596"/>
    <cellStyle name="Summe 4 4 14" xfId="42597"/>
    <cellStyle name="Summe 4 4 15" xfId="42598"/>
    <cellStyle name="Summe 4 4 16" xfId="42599"/>
    <cellStyle name="Summe 4 4 17" xfId="42600"/>
    <cellStyle name="Summe 4 4 18" xfId="42601"/>
    <cellStyle name="Summe 4 4 2" xfId="42602"/>
    <cellStyle name="Summe 4 4 2 2" xfId="42603"/>
    <cellStyle name="Summe 4 4 2_note 2_FTAResultat" xfId="42604"/>
    <cellStyle name="Summe 4 4 3" xfId="42605"/>
    <cellStyle name="Summe 4 4 3 2" xfId="42606"/>
    <cellStyle name="Summe 4 4 3_note 2_FTAResultat" xfId="42607"/>
    <cellStyle name="Summe 4 4 4" xfId="42608"/>
    <cellStyle name="Summe 4 4 4 2" xfId="42609"/>
    <cellStyle name="Summe 4 4 4_note 2_FTAResultat" xfId="42610"/>
    <cellStyle name="Summe 4 4 5" xfId="42611"/>
    <cellStyle name="Summe 4 4 5 2" xfId="42612"/>
    <cellStyle name="Summe 4 4 6" xfId="42613"/>
    <cellStyle name="Summe 4 4 7" xfId="42614"/>
    <cellStyle name="Summe 4 4 8" xfId="42615"/>
    <cellStyle name="Summe 4 4 9" xfId="42616"/>
    <cellStyle name="Summe 4 4_note 2_FTAResultat" xfId="42617"/>
    <cellStyle name="Summe 4 5" xfId="42618"/>
    <cellStyle name="Summe 4 5 10" xfId="42619"/>
    <cellStyle name="Summe 4 5 11" xfId="42620"/>
    <cellStyle name="Summe 4 5 12" xfId="42621"/>
    <cellStyle name="Summe 4 5 13" xfId="42622"/>
    <cellStyle name="Summe 4 5 14" xfId="42623"/>
    <cellStyle name="Summe 4 5 15" xfId="42624"/>
    <cellStyle name="Summe 4 5 16" xfId="42625"/>
    <cellStyle name="Summe 4 5 17" xfId="42626"/>
    <cellStyle name="Summe 4 5 18" xfId="42627"/>
    <cellStyle name="Summe 4 5 2" xfId="42628"/>
    <cellStyle name="Summe 4 5 2 2" xfId="42629"/>
    <cellStyle name="Summe 4 5 2_note 2_FTAResultat" xfId="42630"/>
    <cellStyle name="Summe 4 5 3" xfId="42631"/>
    <cellStyle name="Summe 4 5 3 2" xfId="42632"/>
    <cellStyle name="Summe 4 5 3_note 2_FTAResultat" xfId="42633"/>
    <cellStyle name="Summe 4 5 4" xfId="42634"/>
    <cellStyle name="Summe 4 5 4 2" xfId="42635"/>
    <cellStyle name="Summe 4 5 4_note 2_FTAResultat" xfId="42636"/>
    <cellStyle name="Summe 4 5 5" xfId="42637"/>
    <cellStyle name="Summe 4 5 5 2" xfId="42638"/>
    <cellStyle name="Summe 4 5 6" xfId="42639"/>
    <cellStyle name="Summe 4 5 7" xfId="42640"/>
    <cellStyle name="Summe 4 5 8" xfId="42641"/>
    <cellStyle name="Summe 4 5 9" xfId="42642"/>
    <cellStyle name="Summe 4 5_note 2_FTAResultat" xfId="42643"/>
    <cellStyle name="Summe 4 6" xfId="42644"/>
    <cellStyle name="Summe 4 6 2" xfId="42645"/>
    <cellStyle name="Summe 4 6 3" xfId="42646"/>
    <cellStyle name="Summe 4 6 4" xfId="42647"/>
    <cellStyle name="Summe 4 6 5" xfId="42648"/>
    <cellStyle name="Summe 4 6_note 2_FTAResultat" xfId="42649"/>
    <cellStyle name="Summe 4 7" xfId="42650"/>
    <cellStyle name="Summe 4 7 2" xfId="42651"/>
    <cellStyle name="Summe 4 7_note 2_FTAResultat" xfId="42652"/>
    <cellStyle name="Summe 4 8" xfId="42653"/>
    <cellStyle name="Summe 4 8 2" xfId="42654"/>
    <cellStyle name="Summe 4 8_note 2_FTAResultat" xfId="42655"/>
    <cellStyle name="Summe 4 9" xfId="42656"/>
    <cellStyle name="Summe 4 9 2" xfId="42657"/>
    <cellStyle name="Summe 4 9_note 2_FTAResultat" xfId="42658"/>
    <cellStyle name="Summe 4_2.1  NEW FTA passage prés BIS" xfId="42659"/>
    <cellStyle name="Summe 5" xfId="42660"/>
    <cellStyle name="Summe 5 2" xfId="42661"/>
    <cellStyle name="Summe 5 3" xfId="42662"/>
    <cellStyle name="Summe 5_2.1  NEW FTA passage prés BIS" xfId="42663"/>
    <cellStyle name="Summe 6" xfId="42664"/>
    <cellStyle name="Summe 6 2" xfId="42665"/>
    <cellStyle name="Summe 6 3" xfId="42666"/>
    <cellStyle name="Summe 6_2.1  NEW FTA passage prés BIS" xfId="42667"/>
    <cellStyle name="Summe 7" xfId="42668"/>
    <cellStyle name="Summe 8" xfId="42669"/>
    <cellStyle name="Summe 9" xfId="42670"/>
    <cellStyle name="Summe_2.1  NEW FTA passage prés BIS" xfId="42671"/>
    <cellStyle name="sup2Date" xfId="42672"/>
    <cellStyle name="sup2Date 2" xfId="42673"/>
    <cellStyle name="sup2Date 2 10" xfId="42674"/>
    <cellStyle name="sup2Date 2 11" xfId="42675"/>
    <cellStyle name="sup2Date 2 12" xfId="42676"/>
    <cellStyle name="sup2Date 2 13" xfId="42677"/>
    <cellStyle name="sup2Date 2 14" xfId="42678"/>
    <cellStyle name="sup2Date 2 15" xfId="42679"/>
    <cellStyle name="sup2Date 2 16" xfId="42680"/>
    <cellStyle name="sup2Date 2 17" xfId="42681"/>
    <cellStyle name="sup2Date 2 18" xfId="42682"/>
    <cellStyle name="sup2Date 2 19" xfId="42683"/>
    <cellStyle name="sup2Date 2 2" xfId="42684"/>
    <cellStyle name="sup2Date 2 2 10" xfId="42685"/>
    <cellStyle name="sup2Date 2 2 11" xfId="42686"/>
    <cellStyle name="sup2Date 2 2 12" xfId="42687"/>
    <cellStyle name="sup2Date 2 2 13" xfId="42688"/>
    <cellStyle name="sup2Date 2 2 14" xfId="42689"/>
    <cellStyle name="sup2Date 2 2 15" xfId="42690"/>
    <cellStyle name="sup2Date 2 2 16" xfId="42691"/>
    <cellStyle name="sup2Date 2 2 17" xfId="42692"/>
    <cellStyle name="sup2Date 2 2 18" xfId="42693"/>
    <cellStyle name="sup2Date 2 2 2" xfId="42694"/>
    <cellStyle name="sup2Date 2 2 2 2" xfId="42695"/>
    <cellStyle name="sup2Date 2 2 2_note 2_FTAResultat" xfId="42696"/>
    <cellStyle name="sup2Date 2 2 3" xfId="42697"/>
    <cellStyle name="sup2Date 2 2 3 2" xfId="42698"/>
    <cellStyle name="sup2Date 2 2 3_note 2_FTAResultat" xfId="42699"/>
    <cellStyle name="sup2Date 2 2 4" xfId="42700"/>
    <cellStyle name="sup2Date 2 2 4 2" xfId="42701"/>
    <cellStyle name="sup2Date 2 2 4_note 2_FTAResultat" xfId="42702"/>
    <cellStyle name="sup2Date 2 2 5" xfId="42703"/>
    <cellStyle name="sup2Date 2 2 5 2" xfId="42704"/>
    <cellStyle name="sup2Date 2 2 6" xfId="42705"/>
    <cellStyle name="sup2Date 2 2 7" xfId="42706"/>
    <cellStyle name="sup2Date 2 2 8" xfId="42707"/>
    <cellStyle name="sup2Date 2 2 9" xfId="42708"/>
    <cellStyle name="sup2Date 2 2_2.1  NEW FTA passage prés BIS" xfId="42709"/>
    <cellStyle name="sup2Date 2 20" xfId="42710"/>
    <cellStyle name="sup2Date 2 21" xfId="42711"/>
    <cellStyle name="sup2Date 2 22" xfId="42712"/>
    <cellStyle name="sup2Date 2 23" xfId="42713"/>
    <cellStyle name="sup2Date 2 24" xfId="42714"/>
    <cellStyle name="sup2Date 2 3" xfId="42715"/>
    <cellStyle name="sup2Date 2 3 10" xfId="42716"/>
    <cellStyle name="sup2Date 2 3 11" xfId="42717"/>
    <cellStyle name="sup2Date 2 3 12" xfId="42718"/>
    <cellStyle name="sup2Date 2 3 13" xfId="42719"/>
    <cellStyle name="sup2Date 2 3 14" xfId="42720"/>
    <cellStyle name="sup2Date 2 3 15" xfId="42721"/>
    <cellStyle name="sup2Date 2 3 16" xfId="42722"/>
    <cellStyle name="sup2Date 2 3 17" xfId="42723"/>
    <cellStyle name="sup2Date 2 3 18" xfId="42724"/>
    <cellStyle name="sup2Date 2 3 2" xfId="42725"/>
    <cellStyle name="sup2Date 2 3 2 2" xfId="42726"/>
    <cellStyle name="sup2Date 2 3 2_note 2_FTAResultat" xfId="42727"/>
    <cellStyle name="sup2Date 2 3 3" xfId="42728"/>
    <cellStyle name="sup2Date 2 3 3 2" xfId="42729"/>
    <cellStyle name="sup2Date 2 3 3_note 2_FTAResultat" xfId="42730"/>
    <cellStyle name="sup2Date 2 3 4" xfId="42731"/>
    <cellStyle name="sup2Date 2 3 4 2" xfId="42732"/>
    <cellStyle name="sup2Date 2 3 4_note 2_FTAResultat" xfId="42733"/>
    <cellStyle name="sup2Date 2 3 5" xfId="42734"/>
    <cellStyle name="sup2Date 2 3 5 2" xfId="42735"/>
    <cellStyle name="sup2Date 2 3 6" xfId="42736"/>
    <cellStyle name="sup2Date 2 3 7" xfId="42737"/>
    <cellStyle name="sup2Date 2 3 8" xfId="42738"/>
    <cellStyle name="sup2Date 2 3 9" xfId="42739"/>
    <cellStyle name="sup2Date 2 3_note 2_FTAResultat" xfId="42740"/>
    <cellStyle name="sup2Date 2 4" xfId="42741"/>
    <cellStyle name="sup2Date 2 4 10" xfId="42742"/>
    <cellStyle name="sup2Date 2 4 11" xfId="42743"/>
    <cellStyle name="sup2Date 2 4 12" xfId="42744"/>
    <cellStyle name="sup2Date 2 4 13" xfId="42745"/>
    <cellStyle name="sup2Date 2 4 14" xfId="42746"/>
    <cellStyle name="sup2Date 2 4 15" xfId="42747"/>
    <cellStyle name="sup2Date 2 4 16" xfId="42748"/>
    <cellStyle name="sup2Date 2 4 17" xfId="42749"/>
    <cellStyle name="sup2Date 2 4 18" xfId="42750"/>
    <cellStyle name="sup2Date 2 4 2" xfId="42751"/>
    <cellStyle name="sup2Date 2 4 2 2" xfId="42752"/>
    <cellStyle name="sup2Date 2 4 2_note 2_FTAResultat" xfId="42753"/>
    <cellStyle name="sup2Date 2 4 3" xfId="42754"/>
    <cellStyle name="sup2Date 2 4 3 2" xfId="42755"/>
    <cellStyle name="sup2Date 2 4 3_note 2_FTAResultat" xfId="42756"/>
    <cellStyle name="sup2Date 2 4 4" xfId="42757"/>
    <cellStyle name="sup2Date 2 4 4 2" xfId="42758"/>
    <cellStyle name="sup2Date 2 4 4_note 2_FTAResultat" xfId="42759"/>
    <cellStyle name="sup2Date 2 4 5" xfId="42760"/>
    <cellStyle name="sup2Date 2 4 5 2" xfId="42761"/>
    <cellStyle name="sup2Date 2 4 6" xfId="42762"/>
    <cellStyle name="sup2Date 2 4 7" xfId="42763"/>
    <cellStyle name="sup2Date 2 4 8" xfId="42764"/>
    <cellStyle name="sup2Date 2 4 9" xfId="42765"/>
    <cellStyle name="sup2Date 2 4_note 2_FTAResultat" xfId="42766"/>
    <cellStyle name="sup2Date 2 5" xfId="42767"/>
    <cellStyle name="sup2Date 2 5 10" xfId="42768"/>
    <cellStyle name="sup2Date 2 5 11" xfId="42769"/>
    <cellStyle name="sup2Date 2 5 12" xfId="42770"/>
    <cellStyle name="sup2Date 2 5 13" xfId="42771"/>
    <cellStyle name="sup2Date 2 5 14" xfId="42772"/>
    <cellStyle name="sup2Date 2 5 15" xfId="42773"/>
    <cellStyle name="sup2Date 2 5 16" xfId="42774"/>
    <cellStyle name="sup2Date 2 5 17" xfId="42775"/>
    <cellStyle name="sup2Date 2 5 18" xfId="42776"/>
    <cellStyle name="sup2Date 2 5 2" xfId="42777"/>
    <cellStyle name="sup2Date 2 5 2 2" xfId="42778"/>
    <cellStyle name="sup2Date 2 5 2_note 2_FTAResultat" xfId="42779"/>
    <cellStyle name="sup2Date 2 5 3" xfId="42780"/>
    <cellStyle name="sup2Date 2 5 3 2" xfId="42781"/>
    <cellStyle name="sup2Date 2 5 3_note 2_FTAResultat" xfId="42782"/>
    <cellStyle name="sup2Date 2 5 4" xfId="42783"/>
    <cellStyle name="sup2Date 2 5 4 2" xfId="42784"/>
    <cellStyle name="sup2Date 2 5 4_note 2_FTAResultat" xfId="42785"/>
    <cellStyle name="sup2Date 2 5 5" xfId="42786"/>
    <cellStyle name="sup2Date 2 5 5 2" xfId="42787"/>
    <cellStyle name="sup2Date 2 5 6" xfId="42788"/>
    <cellStyle name="sup2Date 2 5 7" xfId="42789"/>
    <cellStyle name="sup2Date 2 5 8" xfId="42790"/>
    <cellStyle name="sup2Date 2 5 9" xfId="42791"/>
    <cellStyle name="sup2Date 2 5_note 2_FTAResultat" xfId="42792"/>
    <cellStyle name="sup2Date 2 6" xfId="42793"/>
    <cellStyle name="sup2Date 2 6 2" xfId="42794"/>
    <cellStyle name="sup2Date 2 6 3" xfId="42795"/>
    <cellStyle name="sup2Date 2 6 4" xfId="42796"/>
    <cellStyle name="sup2Date 2 6 5" xfId="42797"/>
    <cellStyle name="sup2Date 2 6_note 2_FTAResultat" xfId="42798"/>
    <cellStyle name="sup2Date 2 7" xfId="42799"/>
    <cellStyle name="sup2Date 2 7 2" xfId="42800"/>
    <cellStyle name="sup2Date 2 7_note 2_FTAResultat" xfId="42801"/>
    <cellStyle name="sup2Date 2 8" xfId="42802"/>
    <cellStyle name="sup2Date 2 8 2" xfId="42803"/>
    <cellStyle name="sup2Date 2 8_note 2_FTAResultat" xfId="42804"/>
    <cellStyle name="sup2Date 2 9" xfId="42805"/>
    <cellStyle name="sup2Date 2 9 2" xfId="42806"/>
    <cellStyle name="sup2Date 2 9_note 2_FTAResultat" xfId="42807"/>
    <cellStyle name="sup2Date 2_2.1  NEW FTA passage prés BIS" xfId="42808"/>
    <cellStyle name="sup2Date 3" xfId="42809"/>
    <cellStyle name="sup2Date 3 10" xfId="42810"/>
    <cellStyle name="sup2Date 3 11" xfId="42811"/>
    <cellStyle name="sup2Date 3 12" xfId="42812"/>
    <cellStyle name="sup2Date 3 13" xfId="42813"/>
    <cellStyle name="sup2Date 3 14" xfId="42814"/>
    <cellStyle name="sup2Date 3 15" xfId="42815"/>
    <cellStyle name="sup2Date 3 16" xfId="42816"/>
    <cellStyle name="sup2Date 3 17" xfId="42817"/>
    <cellStyle name="sup2Date 3 18" xfId="42818"/>
    <cellStyle name="sup2Date 3 19" xfId="42819"/>
    <cellStyle name="sup2Date 3 2" xfId="42820"/>
    <cellStyle name="sup2Date 3 2 10" xfId="42821"/>
    <cellStyle name="sup2Date 3 2 11" xfId="42822"/>
    <cellStyle name="sup2Date 3 2 12" xfId="42823"/>
    <cellStyle name="sup2Date 3 2 13" xfId="42824"/>
    <cellStyle name="sup2Date 3 2 14" xfId="42825"/>
    <cellStyle name="sup2Date 3 2 15" xfId="42826"/>
    <cellStyle name="sup2Date 3 2 16" xfId="42827"/>
    <cellStyle name="sup2Date 3 2 17" xfId="42828"/>
    <cellStyle name="sup2Date 3 2 18" xfId="42829"/>
    <cellStyle name="sup2Date 3 2 2" xfId="42830"/>
    <cellStyle name="sup2Date 3 2 2 2" xfId="42831"/>
    <cellStyle name="sup2Date 3 2 2_note 2_FTAResultat" xfId="42832"/>
    <cellStyle name="sup2Date 3 2 3" xfId="42833"/>
    <cellStyle name="sup2Date 3 2 3 2" xfId="42834"/>
    <cellStyle name="sup2Date 3 2 3_note 2_FTAResultat" xfId="42835"/>
    <cellStyle name="sup2Date 3 2 4" xfId="42836"/>
    <cellStyle name="sup2Date 3 2 4 2" xfId="42837"/>
    <cellStyle name="sup2Date 3 2 4_note 2_FTAResultat" xfId="42838"/>
    <cellStyle name="sup2Date 3 2 5" xfId="42839"/>
    <cellStyle name="sup2Date 3 2 5 2" xfId="42840"/>
    <cellStyle name="sup2Date 3 2 6" xfId="42841"/>
    <cellStyle name="sup2Date 3 2 7" xfId="42842"/>
    <cellStyle name="sup2Date 3 2 8" xfId="42843"/>
    <cellStyle name="sup2Date 3 2 9" xfId="42844"/>
    <cellStyle name="sup2Date 3 2_2.1  NEW FTA passage prés BIS" xfId="42845"/>
    <cellStyle name="sup2Date 3 20" xfId="42846"/>
    <cellStyle name="sup2Date 3 21" xfId="42847"/>
    <cellStyle name="sup2Date 3 22" xfId="42848"/>
    <cellStyle name="sup2Date 3 23" xfId="42849"/>
    <cellStyle name="sup2Date 3 24" xfId="42850"/>
    <cellStyle name="sup2Date 3 3" xfId="42851"/>
    <cellStyle name="sup2Date 3 3 10" xfId="42852"/>
    <cellStyle name="sup2Date 3 3 11" xfId="42853"/>
    <cellStyle name="sup2Date 3 3 12" xfId="42854"/>
    <cellStyle name="sup2Date 3 3 13" xfId="42855"/>
    <cellStyle name="sup2Date 3 3 14" xfId="42856"/>
    <cellStyle name="sup2Date 3 3 15" xfId="42857"/>
    <cellStyle name="sup2Date 3 3 16" xfId="42858"/>
    <cellStyle name="sup2Date 3 3 17" xfId="42859"/>
    <cellStyle name="sup2Date 3 3 18" xfId="42860"/>
    <cellStyle name="sup2Date 3 3 2" xfId="42861"/>
    <cellStyle name="sup2Date 3 3 2 2" xfId="42862"/>
    <cellStyle name="sup2Date 3 3 2_note 2_FTAResultat" xfId="42863"/>
    <cellStyle name="sup2Date 3 3 3" xfId="42864"/>
    <cellStyle name="sup2Date 3 3 3 2" xfId="42865"/>
    <cellStyle name="sup2Date 3 3 3_note 2_FTAResultat" xfId="42866"/>
    <cellStyle name="sup2Date 3 3 4" xfId="42867"/>
    <cellStyle name="sup2Date 3 3 4 2" xfId="42868"/>
    <cellStyle name="sup2Date 3 3 4_note 2_FTAResultat" xfId="42869"/>
    <cellStyle name="sup2Date 3 3 5" xfId="42870"/>
    <cellStyle name="sup2Date 3 3 5 2" xfId="42871"/>
    <cellStyle name="sup2Date 3 3 6" xfId="42872"/>
    <cellStyle name="sup2Date 3 3 7" xfId="42873"/>
    <cellStyle name="sup2Date 3 3 8" xfId="42874"/>
    <cellStyle name="sup2Date 3 3 9" xfId="42875"/>
    <cellStyle name="sup2Date 3 3_note 2_FTAResultat" xfId="42876"/>
    <cellStyle name="sup2Date 3 4" xfId="42877"/>
    <cellStyle name="sup2Date 3 4 10" xfId="42878"/>
    <cellStyle name="sup2Date 3 4 11" xfId="42879"/>
    <cellStyle name="sup2Date 3 4 12" xfId="42880"/>
    <cellStyle name="sup2Date 3 4 13" xfId="42881"/>
    <cellStyle name="sup2Date 3 4 14" xfId="42882"/>
    <cellStyle name="sup2Date 3 4 15" xfId="42883"/>
    <cellStyle name="sup2Date 3 4 16" xfId="42884"/>
    <cellStyle name="sup2Date 3 4 17" xfId="42885"/>
    <cellStyle name="sup2Date 3 4 18" xfId="42886"/>
    <cellStyle name="sup2Date 3 4 2" xfId="42887"/>
    <cellStyle name="sup2Date 3 4 2 2" xfId="42888"/>
    <cellStyle name="sup2Date 3 4 2_note 2_FTAResultat" xfId="42889"/>
    <cellStyle name="sup2Date 3 4 3" xfId="42890"/>
    <cellStyle name="sup2Date 3 4 3 2" xfId="42891"/>
    <cellStyle name="sup2Date 3 4 3_note 2_FTAResultat" xfId="42892"/>
    <cellStyle name="sup2Date 3 4 4" xfId="42893"/>
    <cellStyle name="sup2Date 3 4 4 2" xfId="42894"/>
    <cellStyle name="sup2Date 3 4 4_note 2_FTAResultat" xfId="42895"/>
    <cellStyle name="sup2Date 3 4 5" xfId="42896"/>
    <cellStyle name="sup2Date 3 4 5 2" xfId="42897"/>
    <cellStyle name="sup2Date 3 4 6" xfId="42898"/>
    <cellStyle name="sup2Date 3 4 7" xfId="42899"/>
    <cellStyle name="sup2Date 3 4 8" xfId="42900"/>
    <cellStyle name="sup2Date 3 4 9" xfId="42901"/>
    <cellStyle name="sup2Date 3 4_note 2_FTAResultat" xfId="42902"/>
    <cellStyle name="sup2Date 3 5" xfId="42903"/>
    <cellStyle name="sup2Date 3 5 10" xfId="42904"/>
    <cellStyle name="sup2Date 3 5 11" xfId="42905"/>
    <cellStyle name="sup2Date 3 5 12" xfId="42906"/>
    <cellStyle name="sup2Date 3 5 13" xfId="42907"/>
    <cellStyle name="sup2Date 3 5 14" xfId="42908"/>
    <cellStyle name="sup2Date 3 5 15" xfId="42909"/>
    <cellStyle name="sup2Date 3 5 16" xfId="42910"/>
    <cellStyle name="sup2Date 3 5 17" xfId="42911"/>
    <cellStyle name="sup2Date 3 5 18" xfId="42912"/>
    <cellStyle name="sup2Date 3 5 2" xfId="42913"/>
    <cellStyle name="sup2Date 3 5 2 2" xfId="42914"/>
    <cellStyle name="sup2Date 3 5 2_note 2_FTAResultat" xfId="42915"/>
    <cellStyle name="sup2Date 3 5 3" xfId="42916"/>
    <cellStyle name="sup2Date 3 5 3 2" xfId="42917"/>
    <cellStyle name="sup2Date 3 5 3_note 2_FTAResultat" xfId="42918"/>
    <cellStyle name="sup2Date 3 5 4" xfId="42919"/>
    <cellStyle name="sup2Date 3 5 4 2" xfId="42920"/>
    <cellStyle name="sup2Date 3 5 4_note 2_FTAResultat" xfId="42921"/>
    <cellStyle name="sup2Date 3 5 5" xfId="42922"/>
    <cellStyle name="sup2Date 3 5 5 2" xfId="42923"/>
    <cellStyle name="sup2Date 3 5 6" xfId="42924"/>
    <cellStyle name="sup2Date 3 5 7" xfId="42925"/>
    <cellStyle name="sup2Date 3 5 8" xfId="42926"/>
    <cellStyle name="sup2Date 3 5 9" xfId="42927"/>
    <cellStyle name="sup2Date 3 5_note 2_FTAResultat" xfId="42928"/>
    <cellStyle name="sup2Date 3 6" xfId="42929"/>
    <cellStyle name="sup2Date 3 6 2" xfId="42930"/>
    <cellStyle name="sup2Date 3 6 3" xfId="42931"/>
    <cellStyle name="sup2Date 3 6 4" xfId="42932"/>
    <cellStyle name="sup2Date 3 6 5" xfId="42933"/>
    <cellStyle name="sup2Date 3 6_note 2_FTAResultat" xfId="42934"/>
    <cellStyle name="sup2Date 3 7" xfId="42935"/>
    <cellStyle name="sup2Date 3 7 2" xfId="42936"/>
    <cellStyle name="sup2Date 3 7_note 2_FTAResultat" xfId="42937"/>
    <cellStyle name="sup2Date 3 8" xfId="42938"/>
    <cellStyle name="sup2Date 3 8 2" xfId="42939"/>
    <cellStyle name="sup2Date 3 8_note 2_FTAResultat" xfId="42940"/>
    <cellStyle name="sup2Date 3 9" xfId="42941"/>
    <cellStyle name="sup2Date 3 9 2" xfId="42942"/>
    <cellStyle name="sup2Date 3 9_note 2_FTAResultat" xfId="42943"/>
    <cellStyle name="sup2Date 3_2.1  NEW FTA passage prés BIS" xfId="42944"/>
    <cellStyle name="sup2Date 4" xfId="42945"/>
    <cellStyle name="sup2Date 4 10" xfId="42946"/>
    <cellStyle name="sup2Date 4 11" xfId="42947"/>
    <cellStyle name="sup2Date 4 12" xfId="42948"/>
    <cellStyle name="sup2Date 4 13" xfId="42949"/>
    <cellStyle name="sup2Date 4 14" xfId="42950"/>
    <cellStyle name="sup2Date 4 15" xfId="42951"/>
    <cellStyle name="sup2Date 4 16" xfId="42952"/>
    <cellStyle name="sup2Date 4 17" xfId="42953"/>
    <cellStyle name="sup2Date 4 18" xfId="42954"/>
    <cellStyle name="sup2Date 4 19" xfId="42955"/>
    <cellStyle name="sup2Date 4 2" xfId="42956"/>
    <cellStyle name="sup2Date 4 2 10" xfId="42957"/>
    <cellStyle name="sup2Date 4 2 11" xfId="42958"/>
    <cellStyle name="sup2Date 4 2 12" xfId="42959"/>
    <cellStyle name="sup2Date 4 2 13" xfId="42960"/>
    <cellStyle name="sup2Date 4 2 14" xfId="42961"/>
    <cellStyle name="sup2Date 4 2 15" xfId="42962"/>
    <cellStyle name="sup2Date 4 2 16" xfId="42963"/>
    <cellStyle name="sup2Date 4 2 17" xfId="42964"/>
    <cellStyle name="sup2Date 4 2 18" xfId="42965"/>
    <cellStyle name="sup2Date 4 2 2" xfId="42966"/>
    <cellStyle name="sup2Date 4 2 2 2" xfId="42967"/>
    <cellStyle name="sup2Date 4 2 2_note 2_FTAResultat" xfId="42968"/>
    <cellStyle name="sup2Date 4 2 3" xfId="42969"/>
    <cellStyle name="sup2Date 4 2 3 2" xfId="42970"/>
    <cellStyle name="sup2Date 4 2 3_note 2_FTAResultat" xfId="42971"/>
    <cellStyle name="sup2Date 4 2 4" xfId="42972"/>
    <cellStyle name="sup2Date 4 2 4 2" xfId="42973"/>
    <cellStyle name="sup2Date 4 2 4_note 2_FTAResultat" xfId="42974"/>
    <cellStyle name="sup2Date 4 2 5" xfId="42975"/>
    <cellStyle name="sup2Date 4 2 5 2" xfId="42976"/>
    <cellStyle name="sup2Date 4 2 6" xfId="42977"/>
    <cellStyle name="sup2Date 4 2 7" xfId="42978"/>
    <cellStyle name="sup2Date 4 2 8" xfId="42979"/>
    <cellStyle name="sup2Date 4 2 9" xfId="42980"/>
    <cellStyle name="sup2Date 4 2_note 2_FTAResultat" xfId="42981"/>
    <cellStyle name="sup2Date 4 20" xfId="42982"/>
    <cellStyle name="sup2Date 4 21" xfId="42983"/>
    <cellStyle name="sup2Date 4 22" xfId="42984"/>
    <cellStyle name="sup2Date 4 23" xfId="42985"/>
    <cellStyle name="sup2Date 4 24" xfId="42986"/>
    <cellStyle name="sup2Date 4 3" xfId="42987"/>
    <cellStyle name="sup2Date 4 3 10" xfId="42988"/>
    <cellStyle name="sup2Date 4 3 11" xfId="42989"/>
    <cellStyle name="sup2Date 4 3 12" xfId="42990"/>
    <cellStyle name="sup2Date 4 3 13" xfId="42991"/>
    <cellStyle name="sup2Date 4 3 14" xfId="42992"/>
    <cellStyle name="sup2Date 4 3 15" xfId="42993"/>
    <cellStyle name="sup2Date 4 3 16" xfId="42994"/>
    <cellStyle name="sup2Date 4 3 17" xfId="42995"/>
    <cellStyle name="sup2Date 4 3 18" xfId="42996"/>
    <cellStyle name="sup2Date 4 3 2" xfId="42997"/>
    <cellStyle name="sup2Date 4 3 2 2" xfId="42998"/>
    <cellStyle name="sup2Date 4 3 2_note 2_FTAResultat" xfId="42999"/>
    <cellStyle name="sup2Date 4 3 3" xfId="43000"/>
    <cellStyle name="sup2Date 4 3 3 2" xfId="43001"/>
    <cellStyle name="sup2Date 4 3 3_note 2_FTAResultat" xfId="43002"/>
    <cellStyle name="sup2Date 4 3 4" xfId="43003"/>
    <cellStyle name="sup2Date 4 3 4 2" xfId="43004"/>
    <cellStyle name="sup2Date 4 3 4_note 2_FTAResultat" xfId="43005"/>
    <cellStyle name="sup2Date 4 3 5" xfId="43006"/>
    <cellStyle name="sup2Date 4 3 5 2" xfId="43007"/>
    <cellStyle name="sup2Date 4 3 6" xfId="43008"/>
    <cellStyle name="sup2Date 4 3 7" xfId="43009"/>
    <cellStyle name="sup2Date 4 3 8" xfId="43010"/>
    <cellStyle name="sup2Date 4 3 9" xfId="43011"/>
    <cellStyle name="sup2Date 4 3_note 2_FTAResultat" xfId="43012"/>
    <cellStyle name="sup2Date 4 4" xfId="43013"/>
    <cellStyle name="sup2Date 4 4 10" xfId="43014"/>
    <cellStyle name="sup2Date 4 4 11" xfId="43015"/>
    <cellStyle name="sup2Date 4 4 12" xfId="43016"/>
    <cellStyle name="sup2Date 4 4 13" xfId="43017"/>
    <cellStyle name="sup2Date 4 4 14" xfId="43018"/>
    <cellStyle name="sup2Date 4 4 15" xfId="43019"/>
    <cellStyle name="sup2Date 4 4 16" xfId="43020"/>
    <cellStyle name="sup2Date 4 4 17" xfId="43021"/>
    <cellStyle name="sup2Date 4 4 18" xfId="43022"/>
    <cellStyle name="sup2Date 4 4 2" xfId="43023"/>
    <cellStyle name="sup2Date 4 4 2 2" xfId="43024"/>
    <cellStyle name="sup2Date 4 4 2_note 2_FTAResultat" xfId="43025"/>
    <cellStyle name="sup2Date 4 4 3" xfId="43026"/>
    <cellStyle name="sup2Date 4 4 3 2" xfId="43027"/>
    <cellStyle name="sup2Date 4 4 3_note 2_FTAResultat" xfId="43028"/>
    <cellStyle name="sup2Date 4 4 4" xfId="43029"/>
    <cellStyle name="sup2Date 4 4 4 2" xfId="43030"/>
    <cellStyle name="sup2Date 4 4 4_note 2_FTAResultat" xfId="43031"/>
    <cellStyle name="sup2Date 4 4 5" xfId="43032"/>
    <cellStyle name="sup2Date 4 4 5 2" xfId="43033"/>
    <cellStyle name="sup2Date 4 4 6" xfId="43034"/>
    <cellStyle name="sup2Date 4 4 7" xfId="43035"/>
    <cellStyle name="sup2Date 4 4 8" xfId="43036"/>
    <cellStyle name="sup2Date 4 4 9" xfId="43037"/>
    <cellStyle name="sup2Date 4 4_note 2_FTAResultat" xfId="43038"/>
    <cellStyle name="sup2Date 4 5" xfId="43039"/>
    <cellStyle name="sup2Date 4 5 10" xfId="43040"/>
    <cellStyle name="sup2Date 4 5 11" xfId="43041"/>
    <cellStyle name="sup2Date 4 5 12" xfId="43042"/>
    <cellStyle name="sup2Date 4 5 13" xfId="43043"/>
    <cellStyle name="sup2Date 4 5 14" xfId="43044"/>
    <cellStyle name="sup2Date 4 5 15" xfId="43045"/>
    <cellStyle name="sup2Date 4 5 16" xfId="43046"/>
    <cellStyle name="sup2Date 4 5 17" xfId="43047"/>
    <cellStyle name="sup2Date 4 5 18" xfId="43048"/>
    <cellStyle name="sup2Date 4 5 2" xfId="43049"/>
    <cellStyle name="sup2Date 4 5 2 2" xfId="43050"/>
    <cellStyle name="sup2Date 4 5 2_note 2_FTAResultat" xfId="43051"/>
    <cellStyle name="sup2Date 4 5 3" xfId="43052"/>
    <cellStyle name="sup2Date 4 5 3 2" xfId="43053"/>
    <cellStyle name="sup2Date 4 5 3_note 2_FTAResultat" xfId="43054"/>
    <cellStyle name="sup2Date 4 5 4" xfId="43055"/>
    <cellStyle name="sup2Date 4 5 4 2" xfId="43056"/>
    <cellStyle name="sup2Date 4 5 4_note 2_FTAResultat" xfId="43057"/>
    <cellStyle name="sup2Date 4 5 5" xfId="43058"/>
    <cellStyle name="sup2Date 4 5 5 2" xfId="43059"/>
    <cellStyle name="sup2Date 4 5 6" xfId="43060"/>
    <cellStyle name="sup2Date 4 5 7" xfId="43061"/>
    <cellStyle name="sup2Date 4 5 8" xfId="43062"/>
    <cellStyle name="sup2Date 4 5 9" xfId="43063"/>
    <cellStyle name="sup2Date 4 5_note 2_FTAResultat" xfId="43064"/>
    <cellStyle name="sup2Date 4 6" xfId="43065"/>
    <cellStyle name="sup2Date 4 6 2" xfId="43066"/>
    <cellStyle name="sup2Date 4 6 3" xfId="43067"/>
    <cellStyle name="sup2Date 4 6 4" xfId="43068"/>
    <cellStyle name="sup2Date 4 6 5" xfId="43069"/>
    <cellStyle name="sup2Date 4 6_note 2_FTAResultat" xfId="43070"/>
    <cellStyle name="sup2Date 4 7" xfId="43071"/>
    <cellStyle name="sup2Date 4 7 2" xfId="43072"/>
    <cellStyle name="sup2Date 4 7_note 2_FTAResultat" xfId="43073"/>
    <cellStyle name="sup2Date 4 8" xfId="43074"/>
    <cellStyle name="sup2Date 4 8 2" xfId="43075"/>
    <cellStyle name="sup2Date 4 8_note 2_FTAResultat" xfId="43076"/>
    <cellStyle name="sup2Date 4 9" xfId="43077"/>
    <cellStyle name="sup2Date 4 9 2" xfId="43078"/>
    <cellStyle name="sup2Date 4 9_note 2_FTAResultat" xfId="43079"/>
    <cellStyle name="sup2Date 4_2.1  NEW FTA passage prés BIS" xfId="43080"/>
    <cellStyle name="sup2Date 5" xfId="43081"/>
    <cellStyle name="sup2Date 5 2" xfId="43082"/>
    <cellStyle name="sup2Date 5 3" xfId="43083"/>
    <cellStyle name="sup2Date 5_2.1  NEW FTA passage prés BIS" xfId="43084"/>
    <cellStyle name="sup2Date 6" xfId="43085"/>
    <cellStyle name="sup2Date 6 2" xfId="43086"/>
    <cellStyle name="sup2Date 6 3" xfId="43087"/>
    <cellStyle name="sup2Date 6_2.1  NEW FTA passage prés BIS" xfId="43088"/>
    <cellStyle name="sup2Date 7" xfId="43089"/>
    <cellStyle name="sup2Date 8" xfId="43090"/>
    <cellStyle name="sup2Date 9" xfId="43091"/>
    <cellStyle name="sup2Date_2.1  NEW FTA passage prés BIS" xfId="43092"/>
    <cellStyle name="sup2Int" xfId="43093"/>
    <cellStyle name="sup2Int 2" xfId="43094"/>
    <cellStyle name="sup2Int 2 10" xfId="43095"/>
    <cellStyle name="sup2Int 2 11" xfId="43096"/>
    <cellStyle name="sup2Int 2 12" xfId="43097"/>
    <cellStyle name="sup2Int 2 13" xfId="43098"/>
    <cellStyle name="sup2Int 2 14" xfId="43099"/>
    <cellStyle name="sup2Int 2 15" xfId="43100"/>
    <cellStyle name="sup2Int 2 16" xfId="43101"/>
    <cellStyle name="sup2Int 2 17" xfId="43102"/>
    <cellStyle name="sup2Int 2 18" xfId="43103"/>
    <cellStyle name="sup2Int 2 19" xfId="43104"/>
    <cellStyle name="sup2Int 2 2" xfId="43105"/>
    <cellStyle name="sup2Int 2 2 10" xfId="43106"/>
    <cellStyle name="sup2Int 2 2 11" xfId="43107"/>
    <cellStyle name="sup2Int 2 2 12" xfId="43108"/>
    <cellStyle name="sup2Int 2 2 13" xfId="43109"/>
    <cellStyle name="sup2Int 2 2 14" xfId="43110"/>
    <cellStyle name="sup2Int 2 2 15" xfId="43111"/>
    <cellStyle name="sup2Int 2 2 16" xfId="43112"/>
    <cellStyle name="sup2Int 2 2 17" xfId="43113"/>
    <cellStyle name="sup2Int 2 2 18" xfId="43114"/>
    <cellStyle name="sup2Int 2 2 2" xfId="43115"/>
    <cellStyle name="sup2Int 2 2 2 2" xfId="43116"/>
    <cellStyle name="sup2Int 2 2 2_note 2_FTAResultat" xfId="43117"/>
    <cellStyle name="sup2Int 2 2 3" xfId="43118"/>
    <cellStyle name="sup2Int 2 2 3 2" xfId="43119"/>
    <cellStyle name="sup2Int 2 2 3_note 2_FTAResultat" xfId="43120"/>
    <cellStyle name="sup2Int 2 2 4" xfId="43121"/>
    <cellStyle name="sup2Int 2 2 4 2" xfId="43122"/>
    <cellStyle name="sup2Int 2 2 4_note 2_FTAResultat" xfId="43123"/>
    <cellStyle name="sup2Int 2 2 5" xfId="43124"/>
    <cellStyle name="sup2Int 2 2 5 2" xfId="43125"/>
    <cellStyle name="sup2Int 2 2 6" xfId="43126"/>
    <cellStyle name="sup2Int 2 2 7" xfId="43127"/>
    <cellStyle name="sup2Int 2 2 8" xfId="43128"/>
    <cellStyle name="sup2Int 2 2 9" xfId="43129"/>
    <cellStyle name="sup2Int 2 2_2.1  NEW FTA passage prés BIS" xfId="43130"/>
    <cellStyle name="sup2Int 2 20" xfId="43131"/>
    <cellStyle name="sup2Int 2 21" xfId="43132"/>
    <cellStyle name="sup2Int 2 22" xfId="43133"/>
    <cellStyle name="sup2Int 2 23" xfId="43134"/>
    <cellStyle name="sup2Int 2 24" xfId="43135"/>
    <cellStyle name="sup2Int 2 3" xfId="43136"/>
    <cellStyle name="sup2Int 2 3 10" xfId="43137"/>
    <cellStyle name="sup2Int 2 3 11" xfId="43138"/>
    <cellStyle name="sup2Int 2 3 12" xfId="43139"/>
    <cellStyle name="sup2Int 2 3 13" xfId="43140"/>
    <cellStyle name="sup2Int 2 3 14" xfId="43141"/>
    <cellStyle name="sup2Int 2 3 15" xfId="43142"/>
    <cellStyle name="sup2Int 2 3 16" xfId="43143"/>
    <cellStyle name="sup2Int 2 3 17" xfId="43144"/>
    <cellStyle name="sup2Int 2 3 18" xfId="43145"/>
    <cellStyle name="sup2Int 2 3 2" xfId="43146"/>
    <cellStyle name="sup2Int 2 3 2 2" xfId="43147"/>
    <cellStyle name="sup2Int 2 3 2_note 2_FTAResultat" xfId="43148"/>
    <cellStyle name="sup2Int 2 3 3" xfId="43149"/>
    <cellStyle name="sup2Int 2 3 3 2" xfId="43150"/>
    <cellStyle name="sup2Int 2 3 3_note 2_FTAResultat" xfId="43151"/>
    <cellStyle name="sup2Int 2 3 4" xfId="43152"/>
    <cellStyle name="sup2Int 2 3 4 2" xfId="43153"/>
    <cellStyle name="sup2Int 2 3 4_note 2_FTAResultat" xfId="43154"/>
    <cellStyle name="sup2Int 2 3 5" xfId="43155"/>
    <cellStyle name="sup2Int 2 3 5 2" xfId="43156"/>
    <cellStyle name="sup2Int 2 3 6" xfId="43157"/>
    <cellStyle name="sup2Int 2 3 7" xfId="43158"/>
    <cellStyle name="sup2Int 2 3 8" xfId="43159"/>
    <cellStyle name="sup2Int 2 3 9" xfId="43160"/>
    <cellStyle name="sup2Int 2 3_note 2_FTAResultat" xfId="43161"/>
    <cellStyle name="sup2Int 2 4" xfId="43162"/>
    <cellStyle name="sup2Int 2 4 10" xfId="43163"/>
    <cellStyle name="sup2Int 2 4 11" xfId="43164"/>
    <cellStyle name="sup2Int 2 4 12" xfId="43165"/>
    <cellStyle name="sup2Int 2 4 13" xfId="43166"/>
    <cellStyle name="sup2Int 2 4 14" xfId="43167"/>
    <cellStyle name="sup2Int 2 4 15" xfId="43168"/>
    <cellStyle name="sup2Int 2 4 16" xfId="43169"/>
    <cellStyle name="sup2Int 2 4 17" xfId="43170"/>
    <cellStyle name="sup2Int 2 4 18" xfId="43171"/>
    <cellStyle name="sup2Int 2 4 2" xfId="43172"/>
    <cellStyle name="sup2Int 2 4 2 2" xfId="43173"/>
    <cellStyle name="sup2Int 2 4 2_note 2_FTAResultat" xfId="43174"/>
    <cellStyle name="sup2Int 2 4 3" xfId="43175"/>
    <cellStyle name="sup2Int 2 4 3 2" xfId="43176"/>
    <cellStyle name="sup2Int 2 4 3_note 2_FTAResultat" xfId="43177"/>
    <cellStyle name="sup2Int 2 4 4" xfId="43178"/>
    <cellStyle name="sup2Int 2 4 4 2" xfId="43179"/>
    <cellStyle name="sup2Int 2 4 4_note 2_FTAResultat" xfId="43180"/>
    <cellStyle name="sup2Int 2 4 5" xfId="43181"/>
    <cellStyle name="sup2Int 2 4 5 2" xfId="43182"/>
    <cellStyle name="sup2Int 2 4 6" xfId="43183"/>
    <cellStyle name="sup2Int 2 4 7" xfId="43184"/>
    <cellStyle name="sup2Int 2 4 8" xfId="43185"/>
    <cellStyle name="sup2Int 2 4 9" xfId="43186"/>
    <cellStyle name="sup2Int 2 4_note 2_FTAResultat" xfId="43187"/>
    <cellStyle name="sup2Int 2 5" xfId="43188"/>
    <cellStyle name="sup2Int 2 5 10" xfId="43189"/>
    <cellStyle name="sup2Int 2 5 11" xfId="43190"/>
    <cellStyle name="sup2Int 2 5 12" xfId="43191"/>
    <cellStyle name="sup2Int 2 5 13" xfId="43192"/>
    <cellStyle name="sup2Int 2 5 14" xfId="43193"/>
    <cellStyle name="sup2Int 2 5 15" xfId="43194"/>
    <cellStyle name="sup2Int 2 5 16" xfId="43195"/>
    <cellStyle name="sup2Int 2 5 17" xfId="43196"/>
    <cellStyle name="sup2Int 2 5 18" xfId="43197"/>
    <cellStyle name="sup2Int 2 5 2" xfId="43198"/>
    <cellStyle name="sup2Int 2 5 2 2" xfId="43199"/>
    <cellStyle name="sup2Int 2 5 2_note 2_FTAResultat" xfId="43200"/>
    <cellStyle name="sup2Int 2 5 3" xfId="43201"/>
    <cellStyle name="sup2Int 2 5 3 2" xfId="43202"/>
    <cellStyle name="sup2Int 2 5 3_note 2_FTAResultat" xfId="43203"/>
    <cellStyle name="sup2Int 2 5 4" xfId="43204"/>
    <cellStyle name="sup2Int 2 5 4 2" xfId="43205"/>
    <cellStyle name="sup2Int 2 5 4_note 2_FTAResultat" xfId="43206"/>
    <cellStyle name="sup2Int 2 5 5" xfId="43207"/>
    <cellStyle name="sup2Int 2 5 5 2" xfId="43208"/>
    <cellStyle name="sup2Int 2 5 6" xfId="43209"/>
    <cellStyle name="sup2Int 2 5 7" xfId="43210"/>
    <cellStyle name="sup2Int 2 5 8" xfId="43211"/>
    <cellStyle name="sup2Int 2 5 9" xfId="43212"/>
    <cellStyle name="sup2Int 2 5_note 2_FTAResultat" xfId="43213"/>
    <cellStyle name="sup2Int 2 6" xfId="43214"/>
    <cellStyle name="sup2Int 2 6 2" xfId="43215"/>
    <cellStyle name="sup2Int 2 6 3" xfId="43216"/>
    <cellStyle name="sup2Int 2 6 4" xfId="43217"/>
    <cellStyle name="sup2Int 2 6 5" xfId="43218"/>
    <cellStyle name="sup2Int 2 6_note 2_FTAResultat" xfId="43219"/>
    <cellStyle name="sup2Int 2 7" xfId="43220"/>
    <cellStyle name="sup2Int 2 7 2" xfId="43221"/>
    <cellStyle name="sup2Int 2 7_note 2_FTAResultat" xfId="43222"/>
    <cellStyle name="sup2Int 2 8" xfId="43223"/>
    <cellStyle name="sup2Int 2 8 2" xfId="43224"/>
    <cellStyle name="sup2Int 2 8_note 2_FTAResultat" xfId="43225"/>
    <cellStyle name="sup2Int 2 9" xfId="43226"/>
    <cellStyle name="sup2Int 2 9 2" xfId="43227"/>
    <cellStyle name="sup2Int 2 9_note 2_FTAResultat" xfId="43228"/>
    <cellStyle name="sup2Int 2_2.1  NEW FTA passage prés BIS" xfId="43229"/>
    <cellStyle name="sup2Int 3" xfId="43230"/>
    <cellStyle name="sup2Int 3 10" xfId="43231"/>
    <cellStyle name="sup2Int 3 11" xfId="43232"/>
    <cellStyle name="sup2Int 3 12" xfId="43233"/>
    <cellStyle name="sup2Int 3 13" xfId="43234"/>
    <cellStyle name="sup2Int 3 14" xfId="43235"/>
    <cellStyle name="sup2Int 3 15" xfId="43236"/>
    <cellStyle name="sup2Int 3 16" xfId="43237"/>
    <cellStyle name="sup2Int 3 17" xfId="43238"/>
    <cellStyle name="sup2Int 3 18" xfId="43239"/>
    <cellStyle name="sup2Int 3 19" xfId="43240"/>
    <cellStyle name="sup2Int 3 2" xfId="43241"/>
    <cellStyle name="sup2Int 3 2 10" xfId="43242"/>
    <cellStyle name="sup2Int 3 2 11" xfId="43243"/>
    <cellStyle name="sup2Int 3 2 12" xfId="43244"/>
    <cellStyle name="sup2Int 3 2 13" xfId="43245"/>
    <cellStyle name="sup2Int 3 2 14" xfId="43246"/>
    <cellStyle name="sup2Int 3 2 15" xfId="43247"/>
    <cellStyle name="sup2Int 3 2 16" xfId="43248"/>
    <cellStyle name="sup2Int 3 2 17" xfId="43249"/>
    <cellStyle name="sup2Int 3 2 18" xfId="43250"/>
    <cellStyle name="sup2Int 3 2 2" xfId="43251"/>
    <cellStyle name="sup2Int 3 2 2 2" xfId="43252"/>
    <cellStyle name="sup2Int 3 2 2_note 2_FTAResultat" xfId="43253"/>
    <cellStyle name="sup2Int 3 2 3" xfId="43254"/>
    <cellStyle name="sup2Int 3 2 3 2" xfId="43255"/>
    <cellStyle name="sup2Int 3 2 3_note 2_FTAResultat" xfId="43256"/>
    <cellStyle name="sup2Int 3 2 4" xfId="43257"/>
    <cellStyle name="sup2Int 3 2 4 2" xfId="43258"/>
    <cellStyle name="sup2Int 3 2 4_note 2_FTAResultat" xfId="43259"/>
    <cellStyle name="sup2Int 3 2 5" xfId="43260"/>
    <cellStyle name="sup2Int 3 2 5 2" xfId="43261"/>
    <cellStyle name="sup2Int 3 2 6" xfId="43262"/>
    <cellStyle name="sup2Int 3 2 7" xfId="43263"/>
    <cellStyle name="sup2Int 3 2 8" xfId="43264"/>
    <cellStyle name="sup2Int 3 2 9" xfId="43265"/>
    <cellStyle name="sup2Int 3 2_2.1  NEW FTA passage prés BIS" xfId="43266"/>
    <cellStyle name="sup2Int 3 20" xfId="43267"/>
    <cellStyle name="sup2Int 3 21" xfId="43268"/>
    <cellStyle name="sup2Int 3 22" xfId="43269"/>
    <cellStyle name="sup2Int 3 23" xfId="43270"/>
    <cellStyle name="sup2Int 3 24" xfId="43271"/>
    <cellStyle name="sup2Int 3 3" xfId="43272"/>
    <cellStyle name="sup2Int 3 3 10" xfId="43273"/>
    <cellStyle name="sup2Int 3 3 11" xfId="43274"/>
    <cellStyle name="sup2Int 3 3 12" xfId="43275"/>
    <cellStyle name="sup2Int 3 3 13" xfId="43276"/>
    <cellStyle name="sup2Int 3 3 14" xfId="43277"/>
    <cellStyle name="sup2Int 3 3 15" xfId="43278"/>
    <cellStyle name="sup2Int 3 3 16" xfId="43279"/>
    <cellStyle name="sup2Int 3 3 17" xfId="43280"/>
    <cellStyle name="sup2Int 3 3 18" xfId="43281"/>
    <cellStyle name="sup2Int 3 3 2" xfId="43282"/>
    <cellStyle name="sup2Int 3 3 2 2" xfId="43283"/>
    <cellStyle name="sup2Int 3 3 2_note 2_FTAResultat" xfId="43284"/>
    <cellStyle name="sup2Int 3 3 3" xfId="43285"/>
    <cellStyle name="sup2Int 3 3 3 2" xfId="43286"/>
    <cellStyle name="sup2Int 3 3 3_note 2_FTAResultat" xfId="43287"/>
    <cellStyle name="sup2Int 3 3 4" xfId="43288"/>
    <cellStyle name="sup2Int 3 3 4 2" xfId="43289"/>
    <cellStyle name="sup2Int 3 3 4_note 2_FTAResultat" xfId="43290"/>
    <cellStyle name="sup2Int 3 3 5" xfId="43291"/>
    <cellStyle name="sup2Int 3 3 5 2" xfId="43292"/>
    <cellStyle name="sup2Int 3 3 6" xfId="43293"/>
    <cellStyle name="sup2Int 3 3 7" xfId="43294"/>
    <cellStyle name="sup2Int 3 3 8" xfId="43295"/>
    <cellStyle name="sup2Int 3 3 9" xfId="43296"/>
    <cellStyle name="sup2Int 3 3_note 2_FTAResultat" xfId="43297"/>
    <cellStyle name="sup2Int 3 4" xfId="43298"/>
    <cellStyle name="sup2Int 3 4 10" xfId="43299"/>
    <cellStyle name="sup2Int 3 4 11" xfId="43300"/>
    <cellStyle name="sup2Int 3 4 12" xfId="43301"/>
    <cellStyle name="sup2Int 3 4 13" xfId="43302"/>
    <cellStyle name="sup2Int 3 4 14" xfId="43303"/>
    <cellStyle name="sup2Int 3 4 15" xfId="43304"/>
    <cellStyle name="sup2Int 3 4 16" xfId="43305"/>
    <cellStyle name="sup2Int 3 4 17" xfId="43306"/>
    <cellStyle name="sup2Int 3 4 18" xfId="43307"/>
    <cellStyle name="sup2Int 3 4 2" xfId="43308"/>
    <cellStyle name="sup2Int 3 4 2 2" xfId="43309"/>
    <cellStyle name="sup2Int 3 4 2_note 2_FTAResultat" xfId="43310"/>
    <cellStyle name="sup2Int 3 4 3" xfId="43311"/>
    <cellStyle name="sup2Int 3 4 3 2" xfId="43312"/>
    <cellStyle name="sup2Int 3 4 3_note 2_FTAResultat" xfId="43313"/>
    <cellStyle name="sup2Int 3 4 4" xfId="43314"/>
    <cellStyle name="sup2Int 3 4 4 2" xfId="43315"/>
    <cellStyle name="sup2Int 3 4 4_note 2_FTAResultat" xfId="43316"/>
    <cellStyle name="sup2Int 3 4 5" xfId="43317"/>
    <cellStyle name="sup2Int 3 4 5 2" xfId="43318"/>
    <cellStyle name="sup2Int 3 4 6" xfId="43319"/>
    <cellStyle name="sup2Int 3 4 7" xfId="43320"/>
    <cellStyle name="sup2Int 3 4 8" xfId="43321"/>
    <cellStyle name="sup2Int 3 4 9" xfId="43322"/>
    <cellStyle name="sup2Int 3 4_note 2_FTAResultat" xfId="43323"/>
    <cellStyle name="sup2Int 3 5" xfId="43324"/>
    <cellStyle name="sup2Int 3 5 10" xfId="43325"/>
    <cellStyle name="sup2Int 3 5 11" xfId="43326"/>
    <cellStyle name="sup2Int 3 5 12" xfId="43327"/>
    <cellStyle name="sup2Int 3 5 13" xfId="43328"/>
    <cellStyle name="sup2Int 3 5 14" xfId="43329"/>
    <cellStyle name="sup2Int 3 5 15" xfId="43330"/>
    <cellStyle name="sup2Int 3 5 16" xfId="43331"/>
    <cellStyle name="sup2Int 3 5 17" xfId="43332"/>
    <cellStyle name="sup2Int 3 5 18" xfId="43333"/>
    <cellStyle name="sup2Int 3 5 2" xfId="43334"/>
    <cellStyle name="sup2Int 3 5 2 2" xfId="43335"/>
    <cellStyle name="sup2Int 3 5 2_note 2_FTAResultat" xfId="43336"/>
    <cellStyle name="sup2Int 3 5 3" xfId="43337"/>
    <cellStyle name="sup2Int 3 5 3 2" xfId="43338"/>
    <cellStyle name="sup2Int 3 5 3_note 2_FTAResultat" xfId="43339"/>
    <cellStyle name="sup2Int 3 5 4" xfId="43340"/>
    <cellStyle name="sup2Int 3 5 4 2" xfId="43341"/>
    <cellStyle name="sup2Int 3 5 4_note 2_FTAResultat" xfId="43342"/>
    <cellStyle name="sup2Int 3 5 5" xfId="43343"/>
    <cellStyle name="sup2Int 3 5 5 2" xfId="43344"/>
    <cellStyle name="sup2Int 3 5 6" xfId="43345"/>
    <cellStyle name="sup2Int 3 5 7" xfId="43346"/>
    <cellStyle name="sup2Int 3 5 8" xfId="43347"/>
    <cellStyle name="sup2Int 3 5 9" xfId="43348"/>
    <cellStyle name="sup2Int 3 5_note 2_FTAResultat" xfId="43349"/>
    <cellStyle name="sup2Int 3 6" xfId="43350"/>
    <cellStyle name="sup2Int 3 6 2" xfId="43351"/>
    <cellStyle name="sup2Int 3 6 3" xfId="43352"/>
    <cellStyle name="sup2Int 3 6 4" xfId="43353"/>
    <cellStyle name="sup2Int 3 6 5" xfId="43354"/>
    <cellStyle name="sup2Int 3 6_note 2_FTAResultat" xfId="43355"/>
    <cellStyle name="sup2Int 3 7" xfId="43356"/>
    <cellStyle name="sup2Int 3 7 2" xfId="43357"/>
    <cellStyle name="sup2Int 3 7_note 2_FTAResultat" xfId="43358"/>
    <cellStyle name="sup2Int 3 8" xfId="43359"/>
    <cellStyle name="sup2Int 3 8 2" xfId="43360"/>
    <cellStyle name="sup2Int 3 8_note 2_FTAResultat" xfId="43361"/>
    <cellStyle name="sup2Int 3 9" xfId="43362"/>
    <cellStyle name="sup2Int 3 9 2" xfId="43363"/>
    <cellStyle name="sup2Int 3 9_note 2_FTAResultat" xfId="43364"/>
    <cellStyle name="sup2Int 3_2.1  NEW FTA passage prés BIS" xfId="43365"/>
    <cellStyle name="sup2Int 4" xfId="43366"/>
    <cellStyle name="sup2Int 4 10" xfId="43367"/>
    <cellStyle name="sup2Int 4 11" xfId="43368"/>
    <cellStyle name="sup2Int 4 12" xfId="43369"/>
    <cellStyle name="sup2Int 4 13" xfId="43370"/>
    <cellStyle name="sup2Int 4 14" xfId="43371"/>
    <cellStyle name="sup2Int 4 15" xfId="43372"/>
    <cellStyle name="sup2Int 4 16" xfId="43373"/>
    <cellStyle name="sup2Int 4 17" xfId="43374"/>
    <cellStyle name="sup2Int 4 18" xfId="43375"/>
    <cellStyle name="sup2Int 4 19" xfId="43376"/>
    <cellStyle name="sup2Int 4 2" xfId="43377"/>
    <cellStyle name="sup2Int 4 2 10" xfId="43378"/>
    <cellStyle name="sup2Int 4 2 11" xfId="43379"/>
    <cellStyle name="sup2Int 4 2 12" xfId="43380"/>
    <cellStyle name="sup2Int 4 2 13" xfId="43381"/>
    <cellStyle name="sup2Int 4 2 14" xfId="43382"/>
    <cellStyle name="sup2Int 4 2 15" xfId="43383"/>
    <cellStyle name="sup2Int 4 2 16" xfId="43384"/>
    <cellStyle name="sup2Int 4 2 17" xfId="43385"/>
    <cellStyle name="sup2Int 4 2 18" xfId="43386"/>
    <cellStyle name="sup2Int 4 2 2" xfId="43387"/>
    <cellStyle name="sup2Int 4 2 2 2" xfId="43388"/>
    <cellStyle name="sup2Int 4 2 2_note 2_FTAResultat" xfId="43389"/>
    <cellStyle name="sup2Int 4 2 3" xfId="43390"/>
    <cellStyle name="sup2Int 4 2 3 2" xfId="43391"/>
    <cellStyle name="sup2Int 4 2 3_note 2_FTAResultat" xfId="43392"/>
    <cellStyle name="sup2Int 4 2 4" xfId="43393"/>
    <cellStyle name="sup2Int 4 2 4 2" xfId="43394"/>
    <cellStyle name="sup2Int 4 2 4_note 2_FTAResultat" xfId="43395"/>
    <cellStyle name="sup2Int 4 2 5" xfId="43396"/>
    <cellStyle name="sup2Int 4 2 5 2" xfId="43397"/>
    <cellStyle name="sup2Int 4 2 6" xfId="43398"/>
    <cellStyle name="sup2Int 4 2 7" xfId="43399"/>
    <cellStyle name="sup2Int 4 2 8" xfId="43400"/>
    <cellStyle name="sup2Int 4 2 9" xfId="43401"/>
    <cellStyle name="sup2Int 4 2_note 2_FTAResultat" xfId="43402"/>
    <cellStyle name="sup2Int 4 20" xfId="43403"/>
    <cellStyle name="sup2Int 4 21" xfId="43404"/>
    <cellStyle name="sup2Int 4 22" xfId="43405"/>
    <cellStyle name="sup2Int 4 23" xfId="43406"/>
    <cellStyle name="sup2Int 4 24" xfId="43407"/>
    <cellStyle name="sup2Int 4 3" xfId="43408"/>
    <cellStyle name="sup2Int 4 3 10" xfId="43409"/>
    <cellStyle name="sup2Int 4 3 11" xfId="43410"/>
    <cellStyle name="sup2Int 4 3 12" xfId="43411"/>
    <cellStyle name="sup2Int 4 3 13" xfId="43412"/>
    <cellStyle name="sup2Int 4 3 14" xfId="43413"/>
    <cellStyle name="sup2Int 4 3 15" xfId="43414"/>
    <cellStyle name="sup2Int 4 3 16" xfId="43415"/>
    <cellStyle name="sup2Int 4 3 17" xfId="43416"/>
    <cellStyle name="sup2Int 4 3 18" xfId="43417"/>
    <cellStyle name="sup2Int 4 3 2" xfId="43418"/>
    <cellStyle name="sup2Int 4 3 2 2" xfId="43419"/>
    <cellStyle name="sup2Int 4 3 2_note 2_FTAResultat" xfId="43420"/>
    <cellStyle name="sup2Int 4 3 3" xfId="43421"/>
    <cellStyle name="sup2Int 4 3 3 2" xfId="43422"/>
    <cellStyle name="sup2Int 4 3 3_note 2_FTAResultat" xfId="43423"/>
    <cellStyle name="sup2Int 4 3 4" xfId="43424"/>
    <cellStyle name="sup2Int 4 3 4 2" xfId="43425"/>
    <cellStyle name="sup2Int 4 3 4_note 2_FTAResultat" xfId="43426"/>
    <cellStyle name="sup2Int 4 3 5" xfId="43427"/>
    <cellStyle name="sup2Int 4 3 5 2" xfId="43428"/>
    <cellStyle name="sup2Int 4 3 6" xfId="43429"/>
    <cellStyle name="sup2Int 4 3 7" xfId="43430"/>
    <cellStyle name="sup2Int 4 3 8" xfId="43431"/>
    <cellStyle name="sup2Int 4 3 9" xfId="43432"/>
    <cellStyle name="sup2Int 4 3_note 2_FTAResultat" xfId="43433"/>
    <cellStyle name="sup2Int 4 4" xfId="43434"/>
    <cellStyle name="sup2Int 4 4 10" xfId="43435"/>
    <cellStyle name="sup2Int 4 4 11" xfId="43436"/>
    <cellStyle name="sup2Int 4 4 12" xfId="43437"/>
    <cellStyle name="sup2Int 4 4 13" xfId="43438"/>
    <cellStyle name="sup2Int 4 4 14" xfId="43439"/>
    <cellStyle name="sup2Int 4 4 15" xfId="43440"/>
    <cellStyle name="sup2Int 4 4 16" xfId="43441"/>
    <cellStyle name="sup2Int 4 4 17" xfId="43442"/>
    <cellStyle name="sup2Int 4 4 18" xfId="43443"/>
    <cellStyle name="sup2Int 4 4 2" xfId="43444"/>
    <cellStyle name="sup2Int 4 4 2 2" xfId="43445"/>
    <cellStyle name="sup2Int 4 4 2_note 2_FTAResultat" xfId="43446"/>
    <cellStyle name="sup2Int 4 4 3" xfId="43447"/>
    <cellStyle name="sup2Int 4 4 3 2" xfId="43448"/>
    <cellStyle name="sup2Int 4 4 3_note 2_FTAResultat" xfId="43449"/>
    <cellStyle name="sup2Int 4 4 4" xfId="43450"/>
    <cellStyle name="sup2Int 4 4 4 2" xfId="43451"/>
    <cellStyle name="sup2Int 4 4 4_note 2_FTAResultat" xfId="43452"/>
    <cellStyle name="sup2Int 4 4 5" xfId="43453"/>
    <cellStyle name="sup2Int 4 4 5 2" xfId="43454"/>
    <cellStyle name="sup2Int 4 4 6" xfId="43455"/>
    <cellStyle name="sup2Int 4 4 7" xfId="43456"/>
    <cellStyle name="sup2Int 4 4 8" xfId="43457"/>
    <cellStyle name="sup2Int 4 4 9" xfId="43458"/>
    <cellStyle name="sup2Int 4 4_note 2_FTAResultat" xfId="43459"/>
    <cellStyle name="sup2Int 4 5" xfId="43460"/>
    <cellStyle name="sup2Int 4 5 10" xfId="43461"/>
    <cellStyle name="sup2Int 4 5 11" xfId="43462"/>
    <cellStyle name="sup2Int 4 5 12" xfId="43463"/>
    <cellStyle name="sup2Int 4 5 13" xfId="43464"/>
    <cellStyle name="sup2Int 4 5 14" xfId="43465"/>
    <cellStyle name="sup2Int 4 5 15" xfId="43466"/>
    <cellStyle name="sup2Int 4 5 16" xfId="43467"/>
    <cellStyle name="sup2Int 4 5 17" xfId="43468"/>
    <cellStyle name="sup2Int 4 5 18" xfId="43469"/>
    <cellStyle name="sup2Int 4 5 2" xfId="43470"/>
    <cellStyle name="sup2Int 4 5 2 2" xfId="43471"/>
    <cellStyle name="sup2Int 4 5 2_note 2_FTAResultat" xfId="43472"/>
    <cellStyle name="sup2Int 4 5 3" xfId="43473"/>
    <cellStyle name="sup2Int 4 5 3 2" xfId="43474"/>
    <cellStyle name="sup2Int 4 5 3_note 2_FTAResultat" xfId="43475"/>
    <cellStyle name="sup2Int 4 5 4" xfId="43476"/>
    <cellStyle name="sup2Int 4 5 4 2" xfId="43477"/>
    <cellStyle name="sup2Int 4 5 4_note 2_FTAResultat" xfId="43478"/>
    <cellStyle name="sup2Int 4 5 5" xfId="43479"/>
    <cellStyle name="sup2Int 4 5 5 2" xfId="43480"/>
    <cellStyle name="sup2Int 4 5 6" xfId="43481"/>
    <cellStyle name="sup2Int 4 5 7" xfId="43482"/>
    <cellStyle name="sup2Int 4 5 8" xfId="43483"/>
    <cellStyle name="sup2Int 4 5 9" xfId="43484"/>
    <cellStyle name="sup2Int 4 5_note 2_FTAResultat" xfId="43485"/>
    <cellStyle name="sup2Int 4 6" xfId="43486"/>
    <cellStyle name="sup2Int 4 6 2" xfId="43487"/>
    <cellStyle name="sup2Int 4 6 3" xfId="43488"/>
    <cellStyle name="sup2Int 4 6 4" xfId="43489"/>
    <cellStyle name="sup2Int 4 6 5" xfId="43490"/>
    <cellStyle name="sup2Int 4 6_note 2_FTAResultat" xfId="43491"/>
    <cellStyle name="sup2Int 4 7" xfId="43492"/>
    <cellStyle name="sup2Int 4 7 2" xfId="43493"/>
    <cellStyle name="sup2Int 4 7_note 2_FTAResultat" xfId="43494"/>
    <cellStyle name="sup2Int 4 8" xfId="43495"/>
    <cellStyle name="sup2Int 4 8 2" xfId="43496"/>
    <cellStyle name="sup2Int 4 8_note 2_FTAResultat" xfId="43497"/>
    <cellStyle name="sup2Int 4 9" xfId="43498"/>
    <cellStyle name="sup2Int 4 9 2" xfId="43499"/>
    <cellStyle name="sup2Int 4 9_note 2_FTAResultat" xfId="43500"/>
    <cellStyle name="sup2Int 4_2.1  NEW FTA passage prés BIS" xfId="43501"/>
    <cellStyle name="sup2Int 5" xfId="43502"/>
    <cellStyle name="sup2Int 5 2" xfId="43503"/>
    <cellStyle name="sup2Int 5 3" xfId="43504"/>
    <cellStyle name="sup2Int 5_2.1  NEW FTA passage prés BIS" xfId="43505"/>
    <cellStyle name="sup2Int 6" xfId="43506"/>
    <cellStyle name="sup2Int 6 2" xfId="43507"/>
    <cellStyle name="sup2Int 6 3" xfId="43508"/>
    <cellStyle name="sup2Int 6_2.1  NEW FTA passage prés BIS" xfId="43509"/>
    <cellStyle name="sup2Int 7" xfId="43510"/>
    <cellStyle name="sup2Int 8" xfId="43511"/>
    <cellStyle name="sup2Int 9" xfId="43512"/>
    <cellStyle name="sup2Int_2.1  NEW FTA passage prés BIS" xfId="43513"/>
    <cellStyle name="sup2ParameterE" xfId="43514"/>
    <cellStyle name="sup2ParameterE 2" xfId="43515"/>
    <cellStyle name="sup2ParameterE 2 10" xfId="43516"/>
    <cellStyle name="sup2ParameterE 2 11" xfId="43517"/>
    <cellStyle name="sup2ParameterE 2 12" xfId="43518"/>
    <cellStyle name="sup2ParameterE 2 13" xfId="43519"/>
    <cellStyle name="sup2ParameterE 2 14" xfId="43520"/>
    <cellStyle name="sup2ParameterE 2 15" xfId="43521"/>
    <cellStyle name="sup2ParameterE 2 16" xfId="43522"/>
    <cellStyle name="sup2ParameterE 2 17" xfId="43523"/>
    <cellStyle name="sup2ParameterE 2 18" xfId="43524"/>
    <cellStyle name="sup2ParameterE 2 19" xfId="43525"/>
    <cellStyle name="sup2ParameterE 2 2" xfId="43526"/>
    <cellStyle name="sup2ParameterE 2 2 10" xfId="43527"/>
    <cellStyle name="sup2ParameterE 2 2 11" xfId="43528"/>
    <cellStyle name="sup2ParameterE 2 2 12" xfId="43529"/>
    <cellStyle name="sup2ParameterE 2 2 13" xfId="43530"/>
    <cellStyle name="sup2ParameterE 2 2 14" xfId="43531"/>
    <cellStyle name="sup2ParameterE 2 2 15" xfId="43532"/>
    <cellStyle name="sup2ParameterE 2 2 16" xfId="43533"/>
    <cellStyle name="sup2ParameterE 2 2 17" xfId="43534"/>
    <cellStyle name="sup2ParameterE 2 2 18" xfId="43535"/>
    <cellStyle name="sup2ParameterE 2 2 2" xfId="43536"/>
    <cellStyle name="sup2ParameterE 2 2 2 2" xfId="43537"/>
    <cellStyle name="sup2ParameterE 2 2 2_note 2_FTAResultat" xfId="43538"/>
    <cellStyle name="sup2ParameterE 2 2 3" xfId="43539"/>
    <cellStyle name="sup2ParameterE 2 2 3 2" xfId="43540"/>
    <cellStyle name="sup2ParameterE 2 2 3_note 2_FTAResultat" xfId="43541"/>
    <cellStyle name="sup2ParameterE 2 2 4" xfId="43542"/>
    <cellStyle name="sup2ParameterE 2 2 4 2" xfId="43543"/>
    <cellStyle name="sup2ParameterE 2 2 4_note 2_FTAResultat" xfId="43544"/>
    <cellStyle name="sup2ParameterE 2 2 5" xfId="43545"/>
    <cellStyle name="sup2ParameterE 2 2 5 2" xfId="43546"/>
    <cellStyle name="sup2ParameterE 2 2 6" xfId="43547"/>
    <cellStyle name="sup2ParameterE 2 2 7" xfId="43548"/>
    <cellStyle name="sup2ParameterE 2 2 8" xfId="43549"/>
    <cellStyle name="sup2ParameterE 2 2 9" xfId="43550"/>
    <cellStyle name="sup2ParameterE 2 2_2.1  NEW FTA passage prés BIS" xfId="43551"/>
    <cellStyle name="sup2ParameterE 2 20" xfId="43552"/>
    <cellStyle name="sup2ParameterE 2 21" xfId="43553"/>
    <cellStyle name="sup2ParameterE 2 22" xfId="43554"/>
    <cellStyle name="sup2ParameterE 2 23" xfId="43555"/>
    <cellStyle name="sup2ParameterE 2 24" xfId="43556"/>
    <cellStyle name="sup2ParameterE 2 3" xfId="43557"/>
    <cellStyle name="sup2ParameterE 2 3 10" xfId="43558"/>
    <cellStyle name="sup2ParameterE 2 3 11" xfId="43559"/>
    <cellStyle name="sup2ParameterE 2 3 12" xfId="43560"/>
    <cellStyle name="sup2ParameterE 2 3 13" xfId="43561"/>
    <cellStyle name="sup2ParameterE 2 3 14" xfId="43562"/>
    <cellStyle name="sup2ParameterE 2 3 15" xfId="43563"/>
    <cellStyle name="sup2ParameterE 2 3 16" xfId="43564"/>
    <cellStyle name="sup2ParameterE 2 3 17" xfId="43565"/>
    <cellStyle name="sup2ParameterE 2 3 18" xfId="43566"/>
    <cellStyle name="sup2ParameterE 2 3 2" xfId="43567"/>
    <cellStyle name="sup2ParameterE 2 3 2 2" xfId="43568"/>
    <cellStyle name="sup2ParameterE 2 3 2_note 2_FTAResultat" xfId="43569"/>
    <cellStyle name="sup2ParameterE 2 3 3" xfId="43570"/>
    <cellStyle name="sup2ParameterE 2 3 3 2" xfId="43571"/>
    <cellStyle name="sup2ParameterE 2 3 3_note 2_FTAResultat" xfId="43572"/>
    <cellStyle name="sup2ParameterE 2 3 4" xfId="43573"/>
    <cellStyle name="sup2ParameterE 2 3 4 2" xfId="43574"/>
    <cellStyle name="sup2ParameterE 2 3 4_note 2_FTAResultat" xfId="43575"/>
    <cellStyle name="sup2ParameterE 2 3 5" xfId="43576"/>
    <cellStyle name="sup2ParameterE 2 3 5 2" xfId="43577"/>
    <cellStyle name="sup2ParameterE 2 3 6" xfId="43578"/>
    <cellStyle name="sup2ParameterE 2 3 7" xfId="43579"/>
    <cellStyle name="sup2ParameterE 2 3 8" xfId="43580"/>
    <cellStyle name="sup2ParameterE 2 3 9" xfId="43581"/>
    <cellStyle name="sup2ParameterE 2 3_note 2_FTAResultat" xfId="43582"/>
    <cellStyle name="sup2ParameterE 2 4" xfId="43583"/>
    <cellStyle name="sup2ParameterE 2 4 10" xfId="43584"/>
    <cellStyle name="sup2ParameterE 2 4 11" xfId="43585"/>
    <cellStyle name="sup2ParameterE 2 4 12" xfId="43586"/>
    <cellStyle name="sup2ParameterE 2 4 13" xfId="43587"/>
    <cellStyle name="sup2ParameterE 2 4 14" xfId="43588"/>
    <cellStyle name="sup2ParameterE 2 4 15" xfId="43589"/>
    <cellStyle name="sup2ParameterE 2 4 16" xfId="43590"/>
    <cellStyle name="sup2ParameterE 2 4 17" xfId="43591"/>
    <cellStyle name="sup2ParameterE 2 4 18" xfId="43592"/>
    <cellStyle name="sup2ParameterE 2 4 2" xfId="43593"/>
    <cellStyle name="sup2ParameterE 2 4 2 2" xfId="43594"/>
    <cellStyle name="sup2ParameterE 2 4 2_note 2_FTAResultat" xfId="43595"/>
    <cellStyle name="sup2ParameterE 2 4 3" xfId="43596"/>
    <cellStyle name="sup2ParameterE 2 4 3 2" xfId="43597"/>
    <cellStyle name="sup2ParameterE 2 4 3_note 2_FTAResultat" xfId="43598"/>
    <cellStyle name="sup2ParameterE 2 4 4" xfId="43599"/>
    <cellStyle name="sup2ParameterE 2 4 4 2" xfId="43600"/>
    <cellStyle name="sup2ParameterE 2 4 4_note 2_FTAResultat" xfId="43601"/>
    <cellStyle name="sup2ParameterE 2 4 5" xfId="43602"/>
    <cellStyle name="sup2ParameterE 2 4 5 2" xfId="43603"/>
    <cellStyle name="sup2ParameterE 2 4 6" xfId="43604"/>
    <cellStyle name="sup2ParameterE 2 4 7" xfId="43605"/>
    <cellStyle name="sup2ParameterE 2 4 8" xfId="43606"/>
    <cellStyle name="sup2ParameterE 2 4 9" xfId="43607"/>
    <cellStyle name="sup2ParameterE 2 4_note 2_FTAResultat" xfId="43608"/>
    <cellStyle name="sup2ParameterE 2 5" xfId="43609"/>
    <cellStyle name="sup2ParameterE 2 5 10" xfId="43610"/>
    <cellStyle name="sup2ParameterE 2 5 11" xfId="43611"/>
    <cellStyle name="sup2ParameterE 2 5 12" xfId="43612"/>
    <cellStyle name="sup2ParameterE 2 5 13" xfId="43613"/>
    <cellStyle name="sup2ParameterE 2 5 14" xfId="43614"/>
    <cellStyle name="sup2ParameterE 2 5 15" xfId="43615"/>
    <cellStyle name="sup2ParameterE 2 5 16" xfId="43616"/>
    <cellStyle name="sup2ParameterE 2 5 17" xfId="43617"/>
    <cellStyle name="sup2ParameterE 2 5 18" xfId="43618"/>
    <cellStyle name="sup2ParameterE 2 5 2" xfId="43619"/>
    <cellStyle name="sup2ParameterE 2 5 2 2" xfId="43620"/>
    <cellStyle name="sup2ParameterE 2 5 2_note 2_FTAResultat" xfId="43621"/>
    <cellStyle name="sup2ParameterE 2 5 3" xfId="43622"/>
    <cellStyle name="sup2ParameterE 2 5 3 2" xfId="43623"/>
    <cellStyle name="sup2ParameterE 2 5 3_note 2_FTAResultat" xfId="43624"/>
    <cellStyle name="sup2ParameterE 2 5 4" xfId="43625"/>
    <cellStyle name="sup2ParameterE 2 5 4 2" xfId="43626"/>
    <cellStyle name="sup2ParameterE 2 5 4_note 2_FTAResultat" xfId="43627"/>
    <cellStyle name="sup2ParameterE 2 5 5" xfId="43628"/>
    <cellStyle name="sup2ParameterE 2 5 5 2" xfId="43629"/>
    <cellStyle name="sup2ParameterE 2 5 6" xfId="43630"/>
    <cellStyle name="sup2ParameterE 2 5 7" xfId="43631"/>
    <cellStyle name="sup2ParameterE 2 5 8" xfId="43632"/>
    <cellStyle name="sup2ParameterE 2 5 9" xfId="43633"/>
    <cellStyle name="sup2ParameterE 2 5_note 2_FTAResultat" xfId="43634"/>
    <cellStyle name="sup2ParameterE 2 6" xfId="43635"/>
    <cellStyle name="sup2ParameterE 2 6 2" xfId="43636"/>
    <cellStyle name="sup2ParameterE 2 6 3" xfId="43637"/>
    <cellStyle name="sup2ParameterE 2 6 4" xfId="43638"/>
    <cellStyle name="sup2ParameterE 2 6 5" xfId="43639"/>
    <cellStyle name="sup2ParameterE 2 6_note 2_FTAResultat" xfId="43640"/>
    <cellStyle name="sup2ParameterE 2 7" xfId="43641"/>
    <cellStyle name="sup2ParameterE 2 7 2" xfId="43642"/>
    <cellStyle name="sup2ParameterE 2 7_note 2_FTAResultat" xfId="43643"/>
    <cellStyle name="sup2ParameterE 2 8" xfId="43644"/>
    <cellStyle name="sup2ParameterE 2 8 2" xfId="43645"/>
    <cellStyle name="sup2ParameterE 2 8_note 2_FTAResultat" xfId="43646"/>
    <cellStyle name="sup2ParameterE 2 9" xfId="43647"/>
    <cellStyle name="sup2ParameterE 2 9 2" xfId="43648"/>
    <cellStyle name="sup2ParameterE 2 9_note 2_FTAResultat" xfId="43649"/>
    <cellStyle name="sup2ParameterE 2_2.1  NEW FTA passage prés BIS" xfId="43650"/>
    <cellStyle name="sup2ParameterE 3" xfId="43651"/>
    <cellStyle name="sup2ParameterE 3 10" xfId="43652"/>
    <cellStyle name="sup2ParameterE 3 11" xfId="43653"/>
    <cellStyle name="sup2ParameterE 3 12" xfId="43654"/>
    <cellStyle name="sup2ParameterE 3 13" xfId="43655"/>
    <cellStyle name="sup2ParameterE 3 14" xfId="43656"/>
    <cellStyle name="sup2ParameterE 3 15" xfId="43657"/>
    <cellStyle name="sup2ParameterE 3 16" xfId="43658"/>
    <cellStyle name="sup2ParameterE 3 17" xfId="43659"/>
    <cellStyle name="sup2ParameterE 3 18" xfId="43660"/>
    <cellStyle name="sup2ParameterE 3 19" xfId="43661"/>
    <cellStyle name="sup2ParameterE 3 2" xfId="43662"/>
    <cellStyle name="sup2ParameterE 3 2 10" xfId="43663"/>
    <cellStyle name="sup2ParameterE 3 2 11" xfId="43664"/>
    <cellStyle name="sup2ParameterE 3 2 12" xfId="43665"/>
    <cellStyle name="sup2ParameterE 3 2 13" xfId="43666"/>
    <cellStyle name="sup2ParameterE 3 2 14" xfId="43667"/>
    <cellStyle name="sup2ParameterE 3 2 15" xfId="43668"/>
    <cellStyle name="sup2ParameterE 3 2 16" xfId="43669"/>
    <cellStyle name="sup2ParameterE 3 2 17" xfId="43670"/>
    <cellStyle name="sup2ParameterE 3 2 18" xfId="43671"/>
    <cellStyle name="sup2ParameterE 3 2 2" xfId="43672"/>
    <cellStyle name="sup2ParameterE 3 2 2 2" xfId="43673"/>
    <cellStyle name="sup2ParameterE 3 2 2_note 2_FTAResultat" xfId="43674"/>
    <cellStyle name="sup2ParameterE 3 2 3" xfId="43675"/>
    <cellStyle name="sup2ParameterE 3 2 3 2" xfId="43676"/>
    <cellStyle name="sup2ParameterE 3 2 3_note 2_FTAResultat" xfId="43677"/>
    <cellStyle name="sup2ParameterE 3 2 4" xfId="43678"/>
    <cellStyle name="sup2ParameterE 3 2 4 2" xfId="43679"/>
    <cellStyle name="sup2ParameterE 3 2 4_note 2_FTAResultat" xfId="43680"/>
    <cellStyle name="sup2ParameterE 3 2 5" xfId="43681"/>
    <cellStyle name="sup2ParameterE 3 2 5 2" xfId="43682"/>
    <cellStyle name="sup2ParameterE 3 2 6" xfId="43683"/>
    <cellStyle name="sup2ParameterE 3 2 7" xfId="43684"/>
    <cellStyle name="sup2ParameterE 3 2 8" xfId="43685"/>
    <cellStyle name="sup2ParameterE 3 2 9" xfId="43686"/>
    <cellStyle name="sup2ParameterE 3 2_2.1  NEW FTA passage prés BIS" xfId="43687"/>
    <cellStyle name="sup2ParameterE 3 20" xfId="43688"/>
    <cellStyle name="sup2ParameterE 3 21" xfId="43689"/>
    <cellStyle name="sup2ParameterE 3 22" xfId="43690"/>
    <cellStyle name="sup2ParameterE 3 23" xfId="43691"/>
    <cellStyle name="sup2ParameterE 3 24" xfId="43692"/>
    <cellStyle name="sup2ParameterE 3 3" xfId="43693"/>
    <cellStyle name="sup2ParameterE 3 3 10" xfId="43694"/>
    <cellStyle name="sup2ParameterE 3 3 11" xfId="43695"/>
    <cellStyle name="sup2ParameterE 3 3 12" xfId="43696"/>
    <cellStyle name="sup2ParameterE 3 3 13" xfId="43697"/>
    <cellStyle name="sup2ParameterE 3 3 14" xfId="43698"/>
    <cellStyle name="sup2ParameterE 3 3 15" xfId="43699"/>
    <cellStyle name="sup2ParameterE 3 3 16" xfId="43700"/>
    <cellStyle name="sup2ParameterE 3 3 17" xfId="43701"/>
    <cellStyle name="sup2ParameterE 3 3 18" xfId="43702"/>
    <cellStyle name="sup2ParameterE 3 3 2" xfId="43703"/>
    <cellStyle name="sup2ParameterE 3 3 2 2" xfId="43704"/>
    <cellStyle name="sup2ParameterE 3 3 2_note 2_FTAResultat" xfId="43705"/>
    <cellStyle name="sup2ParameterE 3 3 3" xfId="43706"/>
    <cellStyle name="sup2ParameterE 3 3 3 2" xfId="43707"/>
    <cellStyle name="sup2ParameterE 3 3 3_note 2_FTAResultat" xfId="43708"/>
    <cellStyle name="sup2ParameterE 3 3 4" xfId="43709"/>
    <cellStyle name="sup2ParameterE 3 3 4 2" xfId="43710"/>
    <cellStyle name="sup2ParameterE 3 3 4_note 2_FTAResultat" xfId="43711"/>
    <cellStyle name="sup2ParameterE 3 3 5" xfId="43712"/>
    <cellStyle name="sup2ParameterE 3 3 5 2" xfId="43713"/>
    <cellStyle name="sup2ParameterE 3 3 6" xfId="43714"/>
    <cellStyle name="sup2ParameterE 3 3 7" xfId="43715"/>
    <cellStyle name="sup2ParameterE 3 3 8" xfId="43716"/>
    <cellStyle name="sup2ParameterE 3 3 9" xfId="43717"/>
    <cellStyle name="sup2ParameterE 3 3_note 2_FTAResultat" xfId="43718"/>
    <cellStyle name="sup2ParameterE 3 4" xfId="43719"/>
    <cellStyle name="sup2ParameterE 3 4 10" xfId="43720"/>
    <cellStyle name="sup2ParameterE 3 4 11" xfId="43721"/>
    <cellStyle name="sup2ParameterE 3 4 12" xfId="43722"/>
    <cellStyle name="sup2ParameterE 3 4 13" xfId="43723"/>
    <cellStyle name="sup2ParameterE 3 4 14" xfId="43724"/>
    <cellStyle name="sup2ParameterE 3 4 15" xfId="43725"/>
    <cellStyle name="sup2ParameterE 3 4 16" xfId="43726"/>
    <cellStyle name="sup2ParameterE 3 4 17" xfId="43727"/>
    <cellStyle name="sup2ParameterE 3 4 18" xfId="43728"/>
    <cellStyle name="sup2ParameterE 3 4 2" xfId="43729"/>
    <cellStyle name="sup2ParameterE 3 4 2 2" xfId="43730"/>
    <cellStyle name="sup2ParameterE 3 4 2_note 2_FTAResultat" xfId="43731"/>
    <cellStyle name="sup2ParameterE 3 4 3" xfId="43732"/>
    <cellStyle name="sup2ParameterE 3 4 3 2" xfId="43733"/>
    <cellStyle name="sup2ParameterE 3 4 3_note 2_FTAResultat" xfId="43734"/>
    <cellStyle name="sup2ParameterE 3 4 4" xfId="43735"/>
    <cellStyle name="sup2ParameterE 3 4 4 2" xfId="43736"/>
    <cellStyle name="sup2ParameterE 3 4 4_note 2_FTAResultat" xfId="43737"/>
    <cellStyle name="sup2ParameterE 3 4 5" xfId="43738"/>
    <cellStyle name="sup2ParameterE 3 4 5 2" xfId="43739"/>
    <cellStyle name="sup2ParameterE 3 4 6" xfId="43740"/>
    <cellStyle name="sup2ParameterE 3 4 7" xfId="43741"/>
    <cellStyle name="sup2ParameterE 3 4 8" xfId="43742"/>
    <cellStyle name="sup2ParameterE 3 4 9" xfId="43743"/>
    <cellStyle name="sup2ParameterE 3 4_note 2_FTAResultat" xfId="43744"/>
    <cellStyle name="sup2ParameterE 3 5" xfId="43745"/>
    <cellStyle name="sup2ParameterE 3 5 10" xfId="43746"/>
    <cellStyle name="sup2ParameterE 3 5 11" xfId="43747"/>
    <cellStyle name="sup2ParameterE 3 5 12" xfId="43748"/>
    <cellStyle name="sup2ParameterE 3 5 13" xfId="43749"/>
    <cellStyle name="sup2ParameterE 3 5 14" xfId="43750"/>
    <cellStyle name="sup2ParameterE 3 5 15" xfId="43751"/>
    <cellStyle name="sup2ParameterE 3 5 16" xfId="43752"/>
    <cellStyle name="sup2ParameterE 3 5 17" xfId="43753"/>
    <cellStyle name="sup2ParameterE 3 5 18" xfId="43754"/>
    <cellStyle name="sup2ParameterE 3 5 2" xfId="43755"/>
    <cellStyle name="sup2ParameterE 3 5 2 2" xfId="43756"/>
    <cellStyle name="sup2ParameterE 3 5 2_note 2_FTAResultat" xfId="43757"/>
    <cellStyle name="sup2ParameterE 3 5 3" xfId="43758"/>
    <cellStyle name="sup2ParameterE 3 5 3 2" xfId="43759"/>
    <cellStyle name="sup2ParameterE 3 5 3_note 2_FTAResultat" xfId="43760"/>
    <cellStyle name="sup2ParameterE 3 5 4" xfId="43761"/>
    <cellStyle name="sup2ParameterE 3 5 4 2" xfId="43762"/>
    <cellStyle name="sup2ParameterE 3 5 4_note 2_FTAResultat" xfId="43763"/>
    <cellStyle name="sup2ParameterE 3 5 5" xfId="43764"/>
    <cellStyle name="sup2ParameterE 3 5 5 2" xfId="43765"/>
    <cellStyle name="sup2ParameterE 3 5 6" xfId="43766"/>
    <cellStyle name="sup2ParameterE 3 5 7" xfId="43767"/>
    <cellStyle name="sup2ParameterE 3 5 8" xfId="43768"/>
    <cellStyle name="sup2ParameterE 3 5 9" xfId="43769"/>
    <cellStyle name="sup2ParameterE 3 5_note 2_FTAResultat" xfId="43770"/>
    <cellStyle name="sup2ParameterE 3 6" xfId="43771"/>
    <cellStyle name="sup2ParameterE 3 6 2" xfId="43772"/>
    <cellStyle name="sup2ParameterE 3 6 3" xfId="43773"/>
    <cellStyle name="sup2ParameterE 3 6 4" xfId="43774"/>
    <cellStyle name="sup2ParameterE 3 6 5" xfId="43775"/>
    <cellStyle name="sup2ParameterE 3 6_note 2_FTAResultat" xfId="43776"/>
    <cellStyle name="sup2ParameterE 3 7" xfId="43777"/>
    <cellStyle name="sup2ParameterE 3 7 2" xfId="43778"/>
    <cellStyle name="sup2ParameterE 3 7_note 2_FTAResultat" xfId="43779"/>
    <cellStyle name="sup2ParameterE 3 8" xfId="43780"/>
    <cellStyle name="sup2ParameterE 3 8 2" xfId="43781"/>
    <cellStyle name="sup2ParameterE 3 8_note 2_FTAResultat" xfId="43782"/>
    <cellStyle name="sup2ParameterE 3 9" xfId="43783"/>
    <cellStyle name="sup2ParameterE 3 9 2" xfId="43784"/>
    <cellStyle name="sup2ParameterE 3 9_note 2_FTAResultat" xfId="43785"/>
    <cellStyle name="sup2ParameterE 3_2.1  NEW FTA passage prés BIS" xfId="43786"/>
    <cellStyle name="sup2ParameterE 4" xfId="43787"/>
    <cellStyle name="sup2ParameterE 4 10" xfId="43788"/>
    <cellStyle name="sup2ParameterE 4 11" xfId="43789"/>
    <cellStyle name="sup2ParameterE 4 12" xfId="43790"/>
    <cellStyle name="sup2ParameterE 4 13" xfId="43791"/>
    <cellStyle name="sup2ParameterE 4 14" xfId="43792"/>
    <cellStyle name="sup2ParameterE 4 15" xfId="43793"/>
    <cellStyle name="sup2ParameterE 4 16" xfId="43794"/>
    <cellStyle name="sup2ParameterE 4 17" xfId="43795"/>
    <cellStyle name="sup2ParameterE 4 18" xfId="43796"/>
    <cellStyle name="sup2ParameterE 4 19" xfId="43797"/>
    <cellStyle name="sup2ParameterE 4 2" xfId="43798"/>
    <cellStyle name="sup2ParameterE 4 2 10" xfId="43799"/>
    <cellStyle name="sup2ParameterE 4 2 11" xfId="43800"/>
    <cellStyle name="sup2ParameterE 4 2 12" xfId="43801"/>
    <cellStyle name="sup2ParameterE 4 2 13" xfId="43802"/>
    <cellStyle name="sup2ParameterE 4 2 14" xfId="43803"/>
    <cellStyle name="sup2ParameterE 4 2 15" xfId="43804"/>
    <cellStyle name="sup2ParameterE 4 2 16" xfId="43805"/>
    <cellStyle name="sup2ParameterE 4 2 17" xfId="43806"/>
    <cellStyle name="sup2ParameterE 4 2 18" xfId="43807"/>
    <cellStyle name="sup2ParameterE 4 2 2" xfId="43808"/>
    <cellStyle name="sup2ParameterE 4 2 2 2" xfId="43809"/>
    <cellStyle name="sup2ParameterE 4 2 2_note 2_FTAResultat" xfId="43810"/>
    <cellStyle name="sup2ParameterE 4 2 3" xfId="43811"/>
    <cellStyle name="sup2ParameterE 4 2 3 2" xfId="43812"/>
    <cellStyle name="sup2ParameterE 4 2 3_note 2_FTAResultat" xfId="43813"/>
    <cellStyle name="sup2ParameterE 4 2 4" xfId="43814"/>
    <cellStyle name="sup2ParameterE 4 2 4 2" xfId="43815"/>
    <cellStyle name="sup2ParameterE 4 2 4_note 2_FTAResultat" xfId="43816"/>
    <cellStyle name="sup2ParameterE 4 2 5" xfId="43817"/>
    <cellStyle name="sup2ParameterE 4 2 5 2" xfId="43818"/>
    <cellStyle name="sup2ParameterE 4 2 6" xfId="43819"/>
    <cellStyle name="sup2ParameterE 4 2 7" xfId="43820"/>
    <cellStyle name="sup2ParameterE 4 2 8" xfId="43821"/>
    <cellStyle name="sup2ParameterE 4 2 9" xfId="43822"/>
    <cellStyle name="sup2ParameterE 4 2_note 2_FTAResultat" xfId="43823"/>
    <cellStyle name="sup2ParameterE 4 20" xfId="43824"/>
    <cellStyle name="sup2ParameterE 4 21" xfId="43825"/>
    <cellStyle name="sup2ParameterE 4 22" xfId="43826"/>
    <cellStyle name="sup2ParameterE 4 23" xfId="43827"/>
    <cellStyle name="sup2ParameterE 4 24" xfId="43828"/>
    <cellStyle name="sup2ParameterE 4 3" xfId="43829"/>
    <cellStyle name="sup2ParameterE 4 3 10" xfId="43830"/>
    <cellStyle name="sup2ParameterE 4 3 11" xfId="43831"/>
    <cellStyle name="sup2ParameterE 4 3 12" xfId="43832"/>
    <cellStyle name="sup2ParameterE 4 3 13" xfId="43833"/>
    <cellStyle name="sup2ParameterE 4 3 14" xfId="43834"/>
    <cellStyle name="sup2ParameterE 4 3 15" xfId="43835"/>
    <cellStyle name="sup2ParameterE 4 3 16" xfId="43836"/>
    <cellStyle name="sup2ParameterE 4 3 17" xfId="43837"/>
    <cellStyle name="sup2ParameterE 4 3 18" xfId="43838"/>
    <cellStyle name="sup2ParameterE 4 3 2" xfId="43839"/>
    <cellStyle name="sup2ParameterE 4 3 2 2" xfId="43840"/>
    <cellStyle name="sup2ParameterE 4 3 2_note 2_FTAResultat" xfId="43841"/>
    <cellStyle name="sup2ParameterE 4 3 3" xfId="43842"/>
    <cellStyle name="sup2ParameterE 4 3 3 2" xfId="43843"/>
    <cellStyle name="sup2ParameterE 4 3 3_note 2_FTAResultat" xfId="43844"/>
    <cellStyle name="sup2ParameterE 4 3 4" xfId="43845"/>
    <cellStyle name="sup2ParameterE 4 3 4 2" xfId="43846"/>
    <cellStyle name="sup2ParameterE 4 3 4_note 2_FTAResultat" xfId="43847"/>
    <cellStyle name="sup2ParameterE 4 3 5" xfId="43848"/>
    <cellStyle name="sup2ParameterE 4 3 5 2" xfId="43849"/>
    <cellStyle name="sup2ParameterE 4 3 6" xfId="43850"/>
    <cellStyle name="sup2ParameterE 4 3 7" xfId="43851"/>
    <cellStyle name="sup2ParameterE 4 3 8" xfId="43852"/>
    <cellStyle name="sup2ParameterE 4 3 9" xfId="43853"/>
    <cellStyle name="sup2ParameterE 4 3_note 2_FTAResultat" xfId="43854"/>
    <cellStyle name="sup2ParameterE 4 4" xfId="43855"/>
    <cellStyle name="sup2ParameterE 4 4 10" xfId="43856"/>
    <cellStyle name="sup2ParameterE 4 4 11" xfId="43857"/>
    <cellStyle name="sup2ParameterE 4 4 12" xfId="43858"/>
    <cellStyle name="sup2ParameterE 4 4 13" xfId="43859"/>
    <cellStyle name="sup2ParameterE 4 4 14" xfId="43860"/>
    <cellStyle name="sup2ParameterE 4 4 15" xfId="43861"/>
    <cellStyle name="sup2ParameterE 4 4 16" xfId="43862"/>
    <cellStyle name="sup2ParameterE 4 4 17" xfId="43863"/>
    <cellStyle name="sup2ParameterE 4 4 18" xfId="43864"/>
    <cellStyle name="sup2ParameterE 4 4 2" xfId="43865"/>
    <cellStyle name="sup2ParameterE 4 4 2 2" xfId="43866"/>
    <cellStyle name="sup2ParameterE 4 4 2_note 2_FTAResultat" xfId="43867"/>
    <cellStyle name="sup2ParameterE 4 4 3" xfId="43868"/>
    <cellStyle name="sup2ParameterE 4 4 3 2" xfId="43869"/>
    <cellStyle name="sup2ParameterE 4 4 3_note 2_FTAResultat" xfId="43870"/>
    <cellStyle name="sup2ParameterE 4 4 4" xfId="43871"/>
    <cellStyle name="sup2ParameterE 4 4 4 2" xfId="43872"/>
    <cellStyle name="sup2ParameterE 4 4 4_note 2_FTAResultat" xfId="43873"/>
    <cellStyle name="sup2ParameterE 4 4 5" xfId="43874"/>
    <cellStyle name="sup2ParameterE 4 4 5 2" xfId="43875"/>
    <cellStyle name="sup2ParameterE 4 4 6" xfId="43876"/>
    <cellStyle name="sup2ParameterE 4 4 7" xfId="43877"/>
    <cellStyle name="sup2ParameterE 4 4 8" xfId="43878"/>
    <cellStyle name="sup2ParameterE 4 4 9" xfId="43879"/>
    <cellStyle name="sup2ParameterE 4 4_note 2_FTAResultat" xfId="43880"/>
    <cellStyle name="sup2ParameterE 4 5" xfId="43881"/>
    <cellStyle name="sup2ParameterE 4 5 10" xfId="43882"/>
    <cellStyle name="sup2ParameterE 4 5 11" xfId="43883"/>
    <cellStyle name="sup2ParameterE 4 5 12" xfId="43884"/>
    <cellStyle name="sup2ParameterE 4 5 13" xfId="43885"/>
    <cellStyle name="sup2ParameterE 4 5 14" xfId="43886"/>
    <cellStyle name="sup2ParameterE 4 5 15" xfId="43887"/>
    <cellStyle name="sup2ParameterE 4 5 16" xfId="43888"/>
    <cellStyle name="sup2ParameterE 4 5 17" xfId="43889"/>
    <cellStyle name="sup2ParameterE 4 5 18" xfId="43890"/>
    <cellStyle name="sup2ParameterE 4 5 2" xfId="43891"/>
    <cellStyle name="sup2ParameterE 4 5 2 2" xfId="43892"/>
    <cellStyle name="sup2ParameterE 4 5 2_note 2_FTAResultat" xfId="43893"/>
    <cellStyle name="sup2ParameterE 4 5 3" xfId="43894"/>
    <cellStyle name="sup2ParameterE 4 5 3 2" xfId="43895"/>
    <cellStyle name="sup2ParameterE 4 5 3_note 2_FTAResultat" xfId="43896"/>
    <cellStyle name="sup2ParameterE 4 5 4" xfId="43897"/>
    <cellStyle name="sup2ParameterE 4 5 4 2" xfId="43898"/>
    <cellStyle name="sup2ParameterE 4 5 4_note 2_FTAResultat" xfId="43899"/>
    <cellStyle name="sup2ParameterE 4 5 5" xfId="43900"/>
    <cellStyle name="sup2ParameterE 4 5 5 2" xfId="43901"/>
    <cellStyle name="sup2ParameterE 4 5 6" xfId="43902"/>
    <cellStyle name="sup2ParameterE 4 5 7" xfId="43903"/>
    <cellStyle name="sup2ParameterE 4 5 8" xfId="43904"/>
    <cellStyle name="sup2ParameterE 4 5 9" xfId="43905"/>
    <cellStyle name="sup2ParameterE 4 5_note 2_FTAResultat" xfId="43906"/>
    <cellStyle name="sup2ParameterE 4 6" xfId="43907"/>
    <cellStyle name="sup2ParameterE 4 6 2" xfId="43908"/>
    <cellStyle name="sup2ParameterE 4 6 3" xfId="43909"/>
    <cellStyle name="sup2ParameterE 4 6 4" xfId="43910"/>
    <cellStyle name="sup2ParameterE 4 6 5" xfId="43911"/>
    <cellStyle name="sup2ParameterE 4 6_note 2_FTAResultat" xfId="43912"/>
    <cellStyle name="sup2ParameterE 4 7" xfId="43913"/>
    <cellStyle name="sup2ParameterE 4 7 2" xfId="43914"/>
    <cellStyle name="sup2ParameterE 4 7_note 2_FTAResultat" xfId="43915"/>
    <cellStyle name="sup2ParameterE 4 8" xfId="43916"/>
    <cellStyle name="sup2ParameterE 4 8 2" xfId="43917"/>
    <cellStyle name="sup2ParameterE 4 8_note 2_FTAResultat" xfId="43918"/>
    <cellStyle name="sup2ParameterE 4 9" xfId="43919"/>
    <cellStyle name="sup2ParameterE 4 9 2" xfId="43920"/>
    <cellStyle name="sup2ParameterE 4 9_note 2_FTAResultat" xfId="43921"/>
    <cellStyle name="sup2ParameterE 4_2.1  NEW FTA passage prés BIS" xfId="43922"/>
    <cellStyle name="sup2ParameterE 5" xfId="43923"/>
    <cellStyle name="sup2ParameterE 5 2" xfId="43924"/>
    <cellStyle name="sup2ParameterE 5 3" xfId="43925"/>
    <cellStyle name="sup2ParameterE 5_2.1  NEW FTA passage prés BIS" xfId="43926"/>
    <cellStyle name="sup2ParameterE 6" xfId="43927"/>
    <cellStyle name="sup2ParameterE 6 2" xfId="43928"/>
    <cellStyle name="sup2ParameterE 6 3" xfId="43929"/>
    <cellStyle name="sup2ParameterE 6_2.1  NEW FTA passage prés BIS" xfId="43930"/>
    <cellStyle name="sup2ParameterE 7" xfId="43931"/>
    <cellStyle name="sup2ParameterE 8" xfId="43932"/>
    <cellStyle name="sup2ParameterE 9" xfId="43933"/>
    <cellStyle name="sup2ParameterE_2.1  NEW FTA passage prés BIS" xfId="43934"/>
    <cellStyle name="sup2Percentage" xfId="43935"/>
    <cellStyle name="sup2Percentage 2" xfId="43936"/>
    <cellStyle name="sup2Percentage 2 10" xfId="43937"/>
    <cellStyle name="sup2Percentage 2 11" xfId="43938"/>
    <cellStyle name="sup2Percentage 2 12" xfId="43939"/>
    <cellStyle name="sup2Percentage 2 13" xfId="43940"/>
    <cellStyle name="sup2Percentage 2 14" xfId="43941"/>
    <cellStyle name="sup2Percentage 2 15" xfId="43942"/>
    <cellStyle name="sup2Percentage 2 16" xfId="43943"/>
    <cellStyle name="sup2Percentage 2 17" xfId="43944"/>
    <cellStyle name="sup2Percentage 2 18" xfId="43945"/>
    <cellStyle name="sup2Percentage 2 19" xfId="43946"/>
    <cellStyle name="sup2Percentage 2 2" xfId="43947"/>
    <cellStyle name="sup2Percentage 2 2 10" xfId="43948"/>
    <cellStyle name="sup2Percentage 2 2 11" xfId="43949"/>
    <cellStyle name="sup2Percentage 2 2 12" xfId="43950"/>
    <cellStyle name="sup2Percentage 2 2 13" xfId="43951"/>
    <cellStyle name="sup2Percentage 2 2 14" xfId="43952"/>
    <cellStyle name="sup2Percentage 2 2 15" xfId="43953"/>
    <cellStyle name="sup2Percentage 2 2 16" xfId="43954"/>
    <cellStyle name="sup2Percentage 2 2 17" xfId="43955"/>
    <cellStyle name="sup2Percentage 2 2 18" xfId="43956"/>
    <cellStyle name="sup2Percentage 2 2 2" xfId="43957"/>
    <cellStyle name="sup2Percentage 2 2 2 2" xfId="43958"/>
    <cellStyle name="sup2Percentage 2 2 2_note 2_FTAResultat" xfId="43959"/>
    <cellStyle name="sup2Percentage 2 2 3" xfId="43960"/>
    <cellStyle name="sup2Percentage 2 2 3 2" xfId="43961"/>
    <cellStyle name="sup2Percentage 2 2 3_note 2_FTAResultat" xfId="43962"/>
    <cellStyle name="sup2Percentage 2 2 4" xfId="43963"/>
    <cellStyle name="sup2Percentage 2 2 4 2" xfId="43964"/>
    <cellStyle name="sup2Percentage 2 2 4_note 2_FTAResultat" xfId="43965"/>
    <cellStyle name="sup2Percentage 2 2 5" xfId="43966"/>
    <cellStyle name="sup2Percentage 2 2 5 2" xfId="43967"/>
    <cellStyle name="sup2Percentage 2 2 6" xfId="43968"/>
    <cellStyle name="sup2Percentage 2 2 7" xfId="43969"/>
    <cellStyle name="sup2Percentage 2 2 8" xfId="43970"/>
    <cellStyle name="sup2Percentage 2 2 9" xfId="43971"/>
    <cellStyle name="sup2Percentage 2 2_2.1  NEW FTA passage prés BIS" xfId="43972"/>
    <cellStyle name="sup2Percentage 2 20" xfId="43973"/>
    <cellStyle name="sup2Percentage 2 21" xfId="43974"/>
    <cellStyle name="sup2Percentage 2 22" xfId="43975"/>
    <cellStyle name="sup2Percentage 2 23" xfId="43976"/>
    <cellStyle name="sup2Percentage 2 24" xfId="43977"/>
    <cellStyle name="sup2Percentage 2 3" xfId="43978"/>
    <cellStyle name="sup2Percentage 2 3 10" xfId="43979"/>
    <cellStyle name="sup2Percentage 2 3 11" xfId="43980"/>
    <cellStyle name="sup2Percentage 2 3 12" xfId="43981"/>
    <cellStyle name="sup2Percentage 2 3 13" xfId="43982"/>
    <cellStyle name="sup2Percentage 2 3 14" xfId="43983"/>
    <cellStyle name="sup2Percentage 2 3 15" xfId="43984"/>
    <cellStyle name="sup2Percentage 2 3 16" xfId="43985"/>
    <cellStyle name="sup2Percentage 2 3 17" xfId="43986"/>
    <cellStyle name="sup2Percentage 2 3 18" xfId="43987"/>
    <cellStyle name="sup2Percentage 2 3 2" xfId="43988"/>
    <cellStyle name="sup2Percentage 2 3 2 2" xfId="43989"/>
    <cellStyle name="sup2Percentage 2 3 2_note 2_FTAResultat" xfId="43990"/>
    <cellStyle name="sup2Percentage 2 3 3" xfId="43991"/>
    <cellStyle name="sup2Percentage 2 3 3 2" xfId="43992"/>
    <cellStyle name="sup2Percentage 2 3 3_note 2_FTAResultat" xfId="43993"/>
    <cellStyle name="sup2Percentage 2 3 4" xfId="43994"/>
    <cellStyle name="sup2Percentage 2 3 4 2" xfId="43995"/>
    <cellStyle name="sup2Percentage 2 3 4_note 2_FTAResultat" xfId="43996"/>
    <cellStyle name="sup2Percentage 2 3 5" xfId="43997"/>
    <cellStyle name="sup2Percentage 2 3 5 2" xfId="43998"/>
    <cellStyle name="sup2Percentage 2 3 6" xfId="43999"/>
    <cellStyle name="sup2Percentage 2 3 7" xfId="44000"/>
    <cellStyle name="sup2Percentage 2 3 8" xfId="44001"/>
    <cellStyle name="sup2Percentage 2 3 9" xfId="44002"/>
    <cellStyle name="sup2Percentage 2 3_note 2_FTAResultat" xfId="44003"/>
    <cellStyle name="sup2Percentage 2 4" xfId="44004"/>
    <cellStyle name="sup2Percentage 2 4 10" xfId="44005"/>
    <cellStyle name="sup2Percentage 2 4 11" xfId="44006"/>
    <cellStyle name="sup2Percentage 2 4 12" xfId="44007"/>
    <cellStyle name="sup2Percentage 2 4 13" xfId="44008"/>
    <cellStyle name="sup2Percentage 2 4 14" xfId="44009"/>
    <cellStyle name="sup2Percentage 2 4 15" xfId="44010"/>
    <cellStyle name="sup2Percentage 2 4 16" xfId="44011"/>
    <cellStyle name="sup2Percentage 2 4 17" xfId="44012"/>
    <cellStyle name="sup2Percentage 2 4 18" xfId="44013"/>
    <cellStyle name="sup2Percentage 2 4 2" xfId="44014"/>
    <cellStyle name="sup2Percentage 2 4 2 2" xfId="44015"/>
    <cellStyle name="sup2Percentage 2 4 2_note 2_FTAResultat" xfId="44016"/>
    <cellStyle name="sup2Percentage 2 4 3" xfId="44017"/>
    <cellStyle name="sup2Percentage 2 4 3 2" xfId="44018"/>
    <cellStyle name="sup2Percentage 2 4 3_note 2_FTAResultat" xfId="44019"/>
    <cellStyle name="sup2Percentage 2 4 4" xfId="44020"/>
    <cellStyle name="sup2Percentage 2 4 4 2" xfId="44021"/>
    <cellStyle name="sup2Percentage 2 4 4_note 2_FTAResultat" xfId="44022"/>
    <cellStyle name="sup2Percentage 2 4 5" xfId="44023"/>
    <cellStyle name="sup2Percentage 2 4 5 2" xfId="44024"/>
    <cellStyle name="sup2Percentage 2 4 6" xfId="44025"/>
    <cellStyle name="sup2Percentage 2 4 7" xfId="44026"/>
    <cellStyle name="sup2Percentage 2 4 8" xfId="44027"/>
    <cellStyle name="sup2Percentage 2 4 9" xfId="44028"/>
    <cellStyle name="sup2Percentage 2 4_note 2_FTAResultat" xfId="44029"/>
    <cellStyle name="sup2Percentage 2 5" xfId="44030"/>
    <cellStyle name="sup2Percentage 2 5 10" xfId="44031"/>
    <cellStyle name="sup2Percentage 2 5 11" xfId="44032"/>
    <cellStyle name="sup2Percentage 2 5 12" xfId="44033"/>
    <cellStyle name="sup2Percentage 2 5 13" xfId="44034"/>
    <cellStyle name="sup2Percentage 2 5 14" xfId="44035"/>
    <cellStyle name="sup2Percentage 2 5 15" xfId="44036"/>
    <cellStyle name="sup2Percentage 2 5 16" xfId="44037"/>
    <cellStyle name="sup2Percentage 2 5 17" xfId="44038"/>
    <cellStyle name="sup2Percentage 2 5 18" xfId="44039"/>
    <cellStyle name="sup2Percentage 2 5 2" xfId="44040"/>
    <cellStyle name="sup2Percentage 2 5 2 2" xfId="44041"/>
    <cellStyle name="sup2Percentage 2 5 2_note 2_FTAResultat" xfId="44042"/>
    <cellStyle name="sup2Percentage 2 5 3" xfId="44043"/>
    <cellStyle name="sup2Percentage 2 5 3 2" xfId="44044"/>
    <cellStyle name="sup2Percentage 2 5 3_note 2_FTAResultat" xfId="44045"/>
    <cellStyle name="sup2Percentage 2 5 4" xfId="44046"/>
    <cellStyle name="sup2Percentage 2 5 4 2" xfId="44047"/>
    <cellStyle name="sup2Percentage 2 5 4_note 2_FTAResultat" xfId="44048"/>
    <cellStyle name="sup2Percentage 2 5 5" xfId="44049"/>
    <cellStyle name="sup2Percentage 2 5 5 2" xfId="44050"/>
    <cellStyle name="sup2Percentage 2 5 6" xfId="44051"/>
    <cellStyle name="sup2Percentage 2 5 7" xfId="44052"/>
    <cellStyle name="sup2Percentage 2 5 8" xfId="44053"/>
    <cellStyle name="sup2Percentage 2 5 9" xfId="44054"/>
    <cellStyle name="sup2Percentage 2 5_note 2_FTAResultat" xfId="44055"/>
    <cellStyle name="sup2Percentage 2 6" xfId="44056"/>
    <cellStyle name="sup2Percentage 2 6 2" xfId="44057"/>
    <cellStyle name="sup2Percentage 2 6 3" xfId="44058"/>
    <cellStyle name="sup2Percentage 2 6 4" xfId="44059"/>
    <cellStyle name="sup2Percentage 2 6 5" xfId="44060"/>
    <cellStyle name="sup2Percentage 2 6_note 2_FTAResultat" xfId="44061"/>
    <cellStyle name="sup2Percentage 2 7" xfId="44062"/>
    <cellStyle name="sup2Percentage 2 7 2" xfId="44063"/>
    <cellStyle name="sup2Percentage 2 7_note 2_FTAResultat" xfId="44064"/>
    <cellStyle name="sup2Percentage 2 8" xfId="44065"/>
    <cellStyle name="sup2Percentage 2 8 2" xfId="44066"/>
    <cellStyle name="sup2Percentage 2 8_note 2_FTAResultat" xfId="44067"/>
    <cellStyle name="sup2Percentage 2 9" xfId="44068"/>
    <cellStyle name="sup2Percentage 2 9 2" xfId="44069"/>
    <cellStyle name="sup2Percentage 2 9_note 2_FTAResultat" xfId="44070"/>
    <cellStyle name="sup2Percentage 2_2.1  NEW FTA passage prés BIS" xfId="44071"/>
    <cellStyle name="sup2Percentage 3" xfId="44072"/>
    <cellStyle name="sup2Percentage 3 10" xfId="44073"/>
    <cellStyle name="sup2Percentage 3 11" xfId="44074"/>
    <cellStyle name="sup2Percentage 3 12" xfId="44075"/>
    <cellStyle name="sup2Percentage 3 13" xfId="44076"/>
    <cellStyle name="sup2Percentage 3 14" xfId="44077"/>
    <cellStyle name="sup2Percentage 3 15" xfId="44078"/>
    <cellStyle name="sup2Percentage 3 16" xfId="44079"/>
    <cellStyle name="sup2Percentage 3 17" xfId="44080"/>
    <cellStyle name="sup2Percentage 3 18" xfId="44081"/>
    <cellStyle name="sup2Percentage 3 19" xfId="44082"/>
    <cellStyle name="sup2Percentage 3 2" xfId="44083"/>
    <cellStyle name="sup2Percentage 3 2 10" xfId="44084"/>
    <cellStyle name="sup2Percentage 3 2 11" xfId="44085"/>
    <cellStyle name="sup2Percentage 3 2 12" xfId="44086"/>
    <cellStyle name="sup2Percentage 3 2 13" xfId="44087"/>
    <cellStyle name="sup2Percentage 3 2 14" xfId="44088"/>
    <cellStyle name="sup2Percentage 3 2 15" xfId="44089"/>
    <cellStyle name="sup2Percentage 3 2 16" xfId="44090"/>
    <cellStyle name="sup2Percentage 3 2 17" xfId="44091"/>
    <cellStyle name="sup2Percentage 3 2 18" xfId="44092"/>
    <cellStyle name="sup2Percentage 3 2 2" xfId="44093"/>
    <cellStyle name="sup2Percentage 3 2 2 2" xfId="44094"/>
    <cellStyle name="sup2Percentage 3 2 2_note 2_FTAResultat" xfId="44095"/>
    <cellStyle name="sup2Percentage 3 2 3" xfId="44096"/>
    <cellStyle name="sup2Percentage 3 2 3 2" xfId="44097"/>
    <cellStyle name="sup2Percentage 3 2 3_note 2_FTAResultat" xfId="44098"/>
    <cellStyle name="sup2Percentage 3 2 4" xfId="44099"/>
    <cellStyle name="sup2Percentage 3 2 4 2" xfId="44100"/>
    <cellStyle name="sup2Percentage 3 2 4_note 2_FTAResultat" xfId="44101"/>
    <cellStyle name="sup2Percentage 3 2 5" xfId="44102"/>
    <cellStyle name="sup2Percentage 3 2 5 2" xfId="44103"/>
    <cellStyle name="sup2Percentage 3 2 6" xfId="44104"/>
    <cellStyle name="sup2Percentage 3 2 7" xfId="44105"/>
    <cellStyle name="sup2Percentage 3 2 8" xfId="44106"/>
    <cellStyle name="sup2Percentage 3 2 9" xfId="44107"/>
    <cellStyle name="sup2Percentage 3 2_2.1  NEW FTA passage prés BIS" xfId="44108"/>
    <cellStyle name="sup2Percentage 3 20" xfId="44109"/>
    <cellStyle name="sup2Percentage 3 21" xfId="44110"/>
    <cellStyle name="sup2Percentage 3 22" xfId="44111"/>
    <cellStyle name="sup2Percentage 3 23" xfId="44112"/>
    <cellStyle name="sup2Percentage 3 24" xfId="44113"/>
    <cellStyle name="sup2Percentage 3 3" xfId="44114"/>
    <cellStyle name="sup2Percentage 3 3 10" xfId="44115"/>
    <cellStyle name="sup2Percentage 3 3 11" xfId="44116"/>
    <cellStyle name="sup2Percentage 3 3 12" xfId="44117"/>
    <cellStyle name="sup2Percentage 3 3 13" xfId="44118"/>
    <cellStyle name="sup2Percentage 3 3 14" xfId="44119"/>
    <cellStyle name="sup2Percentage 3 3 15" xfId="44120"/>
    <cellStyle name="sup2Percentage 3 3 16" xfId="44121"/>
    <cellStyle name="sup2Percentage 3 3 17" xfId="44122"/>
    <cellStyle name="sup2Percentage 3 3 18" xfId="44123"/>
    <cellStyle name="sup2Percentage 3 3 2" xfId="44124"/>
    <cellStyle name="sup2Percentage 3 3 2 2" xfId="44125"/>
    <cellStyle name="sup2Percentage 3 3 2_note 2_FTAResultat" xfId="44126"/>
    <cellStyle name="sup2Percentage 3 3 3" xfId="44127"/>
    <cellStyle name="sup2Percentage 3 3 3 2" xfId="44128"/>
    <cellStyle name="sup2Percentage 3 3 3_note 2_FTAResultat" xfId="44129"/>
    <cellStyle name="sup2Percentage 3 3 4" xfId="44130"/>
    <cellStyle name="sup2Percentage 3 3 4 2" xfId="44131"/>
    <cellStyle name="sup2Percentage 3 3 4_note 2_FTAResultat" xfId="44132"/>
    <cellStyle name="sup2Percentage 3 3 5" xfId="44133"/>
    <cellStyle name="sup2Percentage 3 3 5 2" xfId="44134"/>
    <cellStyle name="sup2Percentage 3 3 6" xfId="44135"/>
    <cellStyle name="sup2Percentage 3 3 7" xfId="44136"/>
    <cellStyle name="sup2Percentage 3 3 8" xfId="44137"/>
    <cellStyle name="sup2Percentage 3 3 9" xfId="44138"/>
    <cellStyle name="sup2Percentage 3 3_note 2_FTAResultat" xfId="44139"/>
    <cellStyle name="sup2Percentage 3 4" xfId="44140"/>
    <cellStyle name="sup2Percentage 3 4 10" xfId="44141"/>
    <cellStyle name="sup2Percentage 3 4 11" xfId="44142"/>
    <cellStyle name="sup2Percentage 3 4 12" xfId="44143"/>
    <cellStyle name="sup2Percentage 3 4 13" xfId="44144"/>
    <cellStyle name="sup2Percentage 3 4 14" xfId="44145"/>
    <cellStyle name="sup2Percentage 3 4 15" xfId="44146"/>
    <cellStyle name="sup2Percentage 3 4 16" xfId="44147"/>
    <cellStyle name="sup2Percentage 3 4 17" xfId="44148"/>
    <cellStyle name="sup2Percentage 3 4 18" xfId="44149"/>
    <cellStyle name="sup2Percentage 3 4 2" xfId="44150"/>
    <cellStyle name="sup2Percentage 3 4 2 2" xfId="44151"/>
    <cellStyle name="sup2Percentage 3 4 2_note 2_FTAResultat" xfId="44152"/>
    <cellStyle name="sup2Percentage 3 4 3" xfId="44153"/>
    <cellStyle name="sup2Percentage 3 4 3 2" xfId="44154"/>
    <cellStyle name="sup2Percentage 3 4 3_note 2_FTAResultat" xfId="44155"/>
    <cellStyle name="sup2Percentage 3 4 4" xfId="44156"/>
    <cellStyle name="sup2Percentage 3 4 4 2" xfId="44157"/>
    <cellStyle name="sup2Percentage 3 4 4_note 2_FTAResultat" xfId="44158"/>
    <cellStyle name="sup2Percentage 3 4 5" xfId="44159"/>
    <cellStyle name="sup2Percentage 3 4 5 2" xfId="44160"/>
    <cellStyle name="sup2Percentage 3 4 6" xfId="44161"/>
    <cellStyle name="sup2Percentage 3 4 7" xfId="44162"/>
    <cellStyle name="sup2Percentage 3 4 8" xfId="44163"/>
    <cellStyle name="sup2Percentage 3 4 9" xfId="44164"/>
    <cellStyle name="sup2Percentage 3 4_note 2_FTAResultat" xfId="44165"/>
    <cellStyle name="sup2Percentage 3 5" xfId="44166"/>
    <cellStyle name="sup2Percentage 3 5 10" xfId="44167"/>
    <cellStyle name="sup2Percentage 3 5 11" xfId="44168"/>
    <cellStyle name="sup2Percentage 3 5 12" xfId="44169"/>
    <cellStyle name="sup2Percentage 3 5 13" xfId="44170"/>
    <cellStyle name="sup2Percentage 3 5 14" xfId="44171"/>
    <cellStyle name="sup2Percentage 3 5 15" xfId="44172"/>
    <cellStyle name="sup2Percentage 3 5 16" xfId="44173"/>
    <cellStyle name="sup2Percentage 3 5 17" xfId="44174"/>
    <cellStyle name="sup2Percentage 3 5 18" xfId="44175"/>
    <cellStyle name="sup2Percentage 3 5 2" xfId="44176"/>
    <cellStyle name="sup2Percentage 3 5 2 2" xfId="44177"/>
    <cellStyle name="sup2Percentage 3 5 2_note 2_FTAResultat" xfId="44178"/>
    <cellStyle name="sup2Percentage 3 5 3" xfId="44179"/>
    <cellStyle name="sup2Percentage 3 5 3 2" xfId="44180"/>
    <cellStyle name="sup2Percentage 3 5 3_note 2_FTAResultat" xfId="44181"/>
    <cellStyle name="sup2Percentage 3 5 4" xfId="44182"/>
    <cellStyle name="sup2Percentage 3 5 4 2" xfId="44183"/>
    <cellStyle name="sup2Percentage 3 5 4_note 2_FTAResultat" xfId="44184"/>
    <cellStyle name="sup2Percentage 3 5 5" xfId="44185"/>
    <cellStyle name="sup2Percentage 3 5 5 2" xfId="44186"/>
    <cellStyle name="sup2Percentage 3 5 6" xfId="44187"/>
    <cellStyle name="sup2Percentage 3 5 7" xfId="44188"/>
    <cellStyle name="sup2Percentage 3 5 8" xfId="44189"/>
    <cellStyle name="sup2Percentage 3 5 9" xfId="44190"/>
    <cellStyle name="sup2Percentage 3 5_note 2_FTAResultat" xfId="44191"/>
    <cellStyle name="sup2Percentage 3 6" xfId="44192"/>
    <cellStyle name="sup2Percentage 3 6 2" xfId="44193"/>
    <cellStyle name="sup2Percentage 3 6 3" xfId="44194"/>
    <cellStyle name="sup2Percentage 3 6 4" xfId="44195"/>
    <cellStyle name="sup2Percentage 3 6 5" xfId="44196"/>
    <cellStyle name="sup2Percentage 3 6_note 2_FTAResultat" xfId="44197"/>
    <cellStyle name="sup2Percentage 3 7" xfId="44198"/>
    <cellStyle name="sup2Percentage 3 7 2" xfId="44199"/>
    <cellStyle name="sup2Percentage 3 7_note 2_FTAResultat" xfId="44200"/>
    <cellStyle name="sup2Percentage 3 8" xfId="44201"/>
    <cellStyle name="sup2Percentage 3 8 2" xfId="44202"/>
    <cellStyle name="sup2Percentage 3 8_note 2_FTAResultat" xfId="44203"/>
    <cellStyle name="sup2Percentage 3 9" xfId="44204"/>
    <cellStyle name="sup2Percentage 3 9 2" xfId="44205"/>
    <cellStyle name="sup2Percentage 3 9_note 2_FTAResultat" xfId="44206"/>
    <cellStyle name="sup2Percentage 3_2.1  NEW FTA passage prés BIS" xfId="44207"/>
    <cellStyle name="sup2Percentage 4" xfId="44208"/>
    <cellStyle name="sup2Percentage 4 10" xfId="44209"/>
    <cellStyle name="sup2Percentage 4 11" xfId="44210"/>
    <cellStyle name="sup2Percentage 4 12" xfId="44211"/>
    <cellStyle name="sup2Percentage 4 13" xfId="44212"/>
    <cellStyle name="sup2Percentage 4 14" xfId="44213"/>
    <cellStyle name="sup2Percentage 4 15" xfId="44214"/>
    <cellStyle name="sup2Percentage 4 16" xfId="44215"/>
    <cellStyle name="sup2Percentage 4 17" xfId="44216"/>
    <cellStyle name="sup2Percentage 4 18" xfId="44217"/>
    <cellStyle name="sup2Percentage 4 19" xfId="44218"/>
    <cellStyle name="sup2Percentage 4 2" xfId="44219"/>
    <cellStyle name="sup2Percentage 4 2 10" xfId="44220"/>
    <cellStyle name="sup2Percentage 4 2 11" xfId="44221"/>
    <cellStyle name="sup2Percentage 4 2 12" xfId="44222"/>
    <cellStyle name="sup2Percentage 4 2 13" xfId="44223"/>
    <cellStyle name="sup2Percentage 4 2 14" xfId="44224"/>
    <cellStyle name="sup2Percentage 4 2 15" xfId="44225"/>
    <cellStyle name="sup2Percentage 4 2 16" xfId="44226"/>
    <cellStyle name="sup2Percentage 4 2 17" xfId="44227"/>
    <cellStyle name="sup2Percentage 4 2 18" xfId="44228"/>
    <cellStyle name="sup2Percentage 4 2 2" xfId="44229"/>
    <cellStyle name="sup2Percentage 4 2 2 2" xfId="44230"/>
    <cellStyle name="sup2Percentage 4 2 2_note 2_FTAResultat" xfId="44231"/>
    <cellStyle name="sup2Percentage 4 2 3" xfId="44232"/>
    <cellStyle name="sup2Percentage 4 2 3 2" xfId="44233"/>
    <cellStyle name="sup2Percentage 4 2 3_note 2_FTAResultat" xfId="44234"/>
    <cellStyle name="sup2Percentage 4 2 4" xfId="44235"/>
    <cellStyle name="sup2Percentage 4 2 4 2" xfId="44236"/>
    <cellStyle name="sup2Percentage 4 2 4_note 2_FTAResultat" xfId="44237"/>
    <cellStyle name="sup2Percentage 4 2 5" xfId="44238"/>
    <cellStyle name="sup2Percentage 4 2 5 2" xfId="44239"/>
    <cellStyle name="sup2Percentage 4 2 6" xfId="44240"/>
    <cellStyle name="sup2Percentage 4 2 7" xfId="44241"/>
    <cellStyle name="sup2Percentage 4 2 8" xfId="44242"/>
    <cellStyle name="sup2Percentage 4 2 9" xfId="44243"/>
    <cellStyle name="sup2Percentage 4 2_note 2_FTAResultat" xfId="44244"/>
    <cellStyle name="sup2Percentage 4 20" xfId="44245"/>
    <cellStyle name="sup2Percentage 4 21" xfId="44246"/>
    <cellStyle name="sup2Percentage 4 22" xfId="44247"/>
    <cellStyle name="sup2Percentage 4 23" xfId="44248"/>
    <cellStyle name="sup2Percentage 4 24" xfId="44249"/>
    <cellStyle name="sup2Percentage 4 3" xfId="44250"/>
    <cellStyle name="sup2Percentage 4 3 10" xfId="44251"/>
    <cellStyle name="sup2Percentage 4 3 11" xfId="44252"/>
    <cellStyle name="sup2Percentage 4 3 12" xfId="44253"/>
    <cellStyle name="sup2Percentage 4 3 13" xfId="44254"/>
    <cellStyle name="sup2Percentage 4 3 14" xfId="44255"/>
    <cellStyle name="sup2Percentage 4 3 15" xfId="44256"/>
    <cellStyle name="sup2Percentage 4 3 16" xfId="44257"/>
    <cellStyle name="sup2Percentage 4 3 17" xfId="44258"/>
    <cellStyle name="sup2Percentage 4 3 18" xfId="44259"/>
    <cellStyle name="sup2Percentage 4 3 2" xfId="44260"/>
    <cellStyle name="sup2Percentage 4 3 2 2" xfId="44261"/>
    <cellStyle name="sup2Percentage 4 3 2_note 2_FTAResultat" xfId="44262"/>
    <cellStyle name="sup2Percentage 4 3 3" xfId="44263"/>
    <cellStyle name="sup2Percentage 4 3 3 2" xfId="44264"/>
    <cellStyle name="sup2Percentage 4 3 3_note 2_FTAResultat" xfId="44265"/>
    <cellStyle name="sup2Percentage 4 3 4" xfId="44266"/>
    <cellStyle name="sup2Percentage 4 3 4 2" xfId="44267"/>
    <cellStyle name="sup2Percentage 4 3 4_note 2_FTAResultat" xfId="44268"/>
    <cellStyle name="sup2Percentage 4 3 5" xfId="44269"/>
    <cellStyle name="sup2Percentage 4 3 5 2" xfId="44270"/>
    <cellStyle name="sup2Percentage 4 3 6" xfId="44271"/>
    <cellStyle name="sup2Percentage 4 3 7" xfId="44272"/>
    <cellStyle name="sup2Percentage 4 3 8" xfId="44273"/>
    <cellStyle name="sup2Percentage 4 3 9" xfId="44274"/>
    <cellStyle name="sup2Percentage 4 3_note 2_FTAResultat" xfId="44275"/>
    <cellStyle name="sup2Percentage 4 4" xfId="44276"/>
    <cellStyle name="sup2Percentage 4 4 10" xfId="44277"/>
    <cellStyle name="sup2Percentage 4 4 11" xfId="44278"/>
    <cellStyle name="sup2Percentage 4 4 12" xfId="44279"/>
    <cellStyle name="sup2Percentage 4 4 13" xfId="44280"/>
    <cellStyle name="sup2Percentage 4 4 14" xfId="44281"/>
    <cellStyle name="sup2Percentage 4 4 15" xfId="44282"/>
    <cellStyle name="sup2Percentage 4 4 16" xfId="44283"/>
    <cellStyle name="sup2Percentage 4 4 17" xfId="44284"/>
    <cellStyle name="sup2Percentage 4 4 18" xfId="44285"/>
    <cellStyle name="sup2Percentage 4 4 2" xfId="44286"/>
    <cellStyle name="sup2Percentage 4 4 2 2" xfId="44287"/>
    <cellStyle name="sup2Percentage 4 4 2_note 2_FTAResultat" xfId="44288"/>
    <cellStyle name="sup2Percentage 4 4 3" xfId="44289"/>
    <cellStyle name="sup2Percentage 4 4 3 2" xfId="44290"/>
    <cellStyle name="sup2Percentage 4 4 3_note 2_FTAResultat" xfId="44291"/>
    <cellStyle name="sup2Percentage 4 4 4" xfId="44292"/>
    <cellStyle name="sup2Percentage 4 4 4 2" xfId="44293"/>
    <cellStyle name="sup2Percentage 4 4 4_note 2_FTAResultat" xfId="44294"/>
    <cellStyle name="sup2Percentage 4 4 5" xfId="44295"/>
    <cellStyle name="sup2Percentage 4 4 5 2" xfId="44296"/>
    <cellStyle name="sup2Percentage 4 4 6" xfId="44297"/>
    <cellStyle name="sup2Percentage 4 4 7" xfId="44298"/>
    <cellStyle name="sup2Percentage 4 4 8" xfId="44299"/>
    <cellStyle name="sup2Percentage 4 4 9" xfId="44300"/>
    <cellStyle name="sup2Percentage 4 4_note 2_FTAResultat" xfId="44301"/>
    <cellStyle name="sup2Percentage 4 5" xfId="44302"/>
    <cellStyle name="sup2Percentage 4 5 10" xfId="44303"/>
    <cellStyle name="sup2Percentage 4 5 11" xfId="44304"/>
    <cellStyle name="sup2Percentage 4 5 12" xfId="44305"/>
    <cellStyle name="sup2Percentage 4 5 13" xfId="44306"/>
    <cellStyle name="sup2Percentage 4 5 14" xfId="44307"/>
    <cellStyle name="sup2Percentage 4 5 15" xfId="44308"/>
    <cellStyle name="sup2Percentage 4 5 16" xfId="44309"/>
    <cellStyle name="sup2Percentage 4 5 17" xfId="44310"/>
    <cellStyle name="sup2Percentage 4 5 18" xfId="44311"/>
    <cellStyle name="sup2Percentage 4 5 2" xfId="44312"/>
    <cellStyle name="sup2Percentage 4 5 2 2" xfId="44313"/>
    <cellStyle name="sup2Percentage 4 5 2_note 2_FTAResultat" xfId="44314"/>
    <cellStyle name="sup2Percentage 4 5 3" xfId="44315"/>
    <cellStyle name="sup2Percentage 4 5 3 2" xfId="44316"/>
    <cellStyle name="sup2Percentage 4 5 3_note 2_FTAResultat" xfId="44317"/>
    <cellStyle name="sup2Percentage 4 5 4" xfId="44318"/>
    <cellStyle name="sup2Percentage 4 5 4 2" xfId="44319"/>
    <cellStyle name="sup2Percentage 4 5 4_note 2_FTAResultat" xfId="44320"/>
    <cellStyle name="sup2Percentage 4 5 5" xfId="44321"/>
    <cellStyle name="sup2Percentage 4 5 5 2" xfId="44322"/>
    <cellStyle name="sup2Percentage 4 5 6" xfId="44323"/>
    <cellStyle name="sup2Percentage 4 5 7" xfId="44324"/>
    <cellStyle name="sup2Percentage 4 5 8" xfId="44325"/>
    <cellStyle name="sup2Percentage 4 5 9" xfId="44326"/>
    <cellStyle name="sup2Percentage 4 5_note 2_FTAResultat" xfId="44327"/>
    <cellStyle name="sup2Percentage 4 6" xfId="44328"/>
    <cellStyle name="sup2Percentage 4 6 2" xfId="44329"/>
    <cellStyle name="sup2Percentage 4 6 3" xfId="44330"/>
    <cellStyle name="sup2Percentage 4 6 4" xfId="44331"/>
    <cellStyle name="sup2Percentage 4 6 5" xfId="44332"/>
    <cellStyle name="sup2Percentage 4 6_note 2_FTAResultat" xfId="44333"/>
    <cellStyle name="sup2Percentage 4 7" xfId="44334"/>
    <cellStyle name="sup2Percentage 4 7 2" xfId="44335"/>
    <cellStyle name="sup2Percentage 4 7_note 2_FTAResultat" xfId="44336"/>
    <cellStyle name="sup2Percentage 4 8" xfId="44337"/>
    <cellStyle name="sup2Percentage 4 8 2" xfId="44338"/>
    <cellStyle name="sup2Percentage 4 8_note 2_FTAResultat" xfId="44339"/>
    <cellStyle name="sup2Percentage 4 9" xfId="44340"/>
    <cellStyle name="sup2Percentage 4 9 2" xfId="44341"/>
    <cellStyle name="sup2Percentage 4 9_note 2_FTAResultat" xfId="44342"/>
    <cellStyle name="sup2Percentage 4_2.1  NEW FTA passage prés BIS" xfId="44343"/>
    <cellStyle name="sup2Percentage 5" xfId="44344"/>
    <cellStyle name="sup2Percentage 5 2" xfId="44345"/>
    <cellStyle name="sup2Percentage 5 3" xfId="44346"/>
    <cellStyle name="sup2Percentage 5_2.1  NEW FTA passage prés BIS" xfId="44347"/>
    <cellStyle name="sup2Percentage 6" xfId="44348"/>
    <cellStyle name="sup2Percentage 6 2" xfId="44349"/>
    <cellStyle name="sup2Percentage 6 3" xfId="44350"/>
    <cellStyle name="sup2Percentage 6_2.1  NEW FTA passage prés BIS" xfId="44351"/>
    <cellStyle name="sup2Percentage 7" xfId="44352"/>
    <cellStyle name="sup2Percentage 8" xfId="44353"/>
    <cellStyle name="sup2Percentage 9" xfId="44354"/>
    <cellStyle name="sup2Percentage_2.1  NEW FTA passage prés BIS" xfId="44355"/>
    <cellStyle name="sup2PercentageL" xfId="44356"/>
    <cellStyle name="sup2PercentageL 2" xfId="44357"/>
    <cellStyle name="sup2PercentageL 2 10" xfId="44358"/>
    <cellStyle name="sup2PercentageL 2 11" xfId="44359"/>
    <cellStyle name="sup2PercentageL 2 12" xfId="44360"/>
    <cellStyle name="sup2PercentageL 2 13" xfId="44361"/>
    <cellStyle name="sup2PercentageL 2 14" xfId="44362"/>
    <cellStyle name="sup2PercentageL 2 15" xfId="44363"/>
    <cellStyle name="sup2PercentageL 2 16" xfId="44364"/>
    <cellStyle name="sup2PercentageL 2 17" xfId="44365"/>
    <cellStyle name="sup2PercentageL 2 18" xfId="44366"/>
    <cellStyle name="sup2PercentageL 2 19" xfId="44367"/>
    <cellStyle name="sup2PercentageL 2 2" xfId="44368"/>
    <cellStyle name="sup2PercentageL 2 2 10" xfId="44369"/>
    <cellStyle name="sup2PercentageL 2 2 11" xfId="44370"/>
    <cellStyle name="sup2PercentageL 2 2 12" xfId="44371"/>
    <cellStyle name="sup2PercentageL 2 2 13" xfId="44372"/>
    <cellStyle name="sup2PercentageL 2 2 14" xfId="44373"/>
    <cellStyle name="sup2PercentageL 2 2 15" xfId="44374"/>
    <cellStyle name="sup2PercentageL 2 2 16" xfId="44375"/>
    <cellStyle name="sup2PercentageL 2 2 17" xfId="44376"/>
    <cellStyle name="sup2PercentageL 2 2 18" xfId="44377"/>
    <cellStyle name="sup2PercentageL 2 2 2" xfId="44378"/>
    <cellStyle name="sup2PercentageL 2 2 2 2" xfId="44379"/>
    <cellStyle name="sup2PercentageL 2 2 2_note 2_FTAResultat" xfId="44380"/>
    <cellStyle name="sup2PercentageL 2 2 3" xfId="44381"/>
    <cellStyle name="sup2PercentageL 2 2 3 2" xfId="44382"/>
    <cellStyle name="sup2PercentageL 2 2 3_note 2_FTAResultat" xfId="44383"/>
    <cellStyle name="sup2PercentageL 2 2 4" xfId="44384"/>
    <cellStyle name="sup2PercentageL 2 2 4 2" xfId="44385"/>
    <cellStyle name="sup2PercentageL 2 2 4_note 2_FTAResultat" xfId="44386"/>
    <cellStyle name="sup2PercentageL 2 2 5" xfId="44387"/>
    <cellStyle name="sup2PercentageL 2 2 5 2" xfId="44388"/>
    <cellStyle name="sup2PercentageL 2 2 6" xfId="44389"/>
    <cellStyle name="sup2PercentageL 2 2 7" xfId="44390"/>
    <cellStyle name="sup2PercentageL 2 2 8" xfId="44391"/>
    <cellStyle name="sup2PercentageL 2 2 9" xfId="44392"/>
    <cellStyle name="sup2PercentageL 2 2_2.1  NEW FTA passage prés BIS" xfId="44393"/>
    <cellStyle name="sup2PercentageL 2 20" xfId="44394"/>
    <cellStyle name="sup2PercentageL 2 21" xfId="44395"/>
    <cellStyle name="sup2PercentageL 2 22" xfId="44396"/>
    <cellStyle name="sup2PercentageL 2 23" xfId="44397"/>
    <cellStyle name="sup2PercentageL 2 24" xfId="44398"/>
    <cellStyle name="sup2PercentageL 2 3" xfId="44399"/>
    <cellStyle name="sup2PercentageL 2 3 10" xfId="44400"/>
    <cellStyle name="sup2PercentageL 2 3 11" xfId="44401"/>
    <cellStyle name="sup2PercentageL 2 3 12" xfId="44402"/>
    <cellStyle name="sup2PercentageL 2 3 13" xfId="44403"/>
    <cellStyle name="sup2PercentageL 2 3 14" xfId="44404"/>
    <cellStyle name="sup2PercentageL 2 3 15" xfId="44405"/>
    <cellStyle name="sup2PercentageL 2 3 16" xfId="44406"/>
    <cellStyle name="sup2PercentageL 2 3 17" xfId="44407"/>
    <cellStyle name="sup2PercentageL 2 3 18" xfId="44408"/>
    <cellStyle name="sup2PercentageL 2 3 2" xfId="44409"/>
    <cellStyle name="sup2PercentageL 2 3 2 2" xfId="44410"/>
    <cellStyle name="sup2PercentageL 2 3 2_note 2_FTAResultat" xfId="44411"/>
    <cellStyle name="sup2PercentageL 2 3 3" xfId="44412"/>
    <cellStyle name="sup2PercentageL 2 3 3 2" xfId="44413"/>
    <cellStyle name="sup2PercentageL 2 3 3_note 2_FTAResultat" xfId="44414"/>
    <cellStyle name="sup2PercentageL 2 3 4" xfId="44415"/>
    <cellStyle name="sup2PercentageL 2 3 4 2" xfId="44416"/>
    <cellStyle name="sup2PercentageL 2 3 4_note 2_FTAResultat" xfId="44417"/>
    <cellStyle name="sup2PercentageL 2 3 5" xfId="44418"/>
    <cellStyle name="sup2PercentageL 2 3 5 2" xfId="44419"/>
    <cellStyle name="sup2PercentageL 2 3 6" xfId="44420"/>
    <cellStyle name="sup2PercentageL 2 3 7" xfId="44421"/>
    <cellStyle name="sup2PercentageL 2 3 8" xfId="44422"/>
    <cellStyle name="sup2PercentageL 2 3 9" xfId="44423"/>
    <cellStyle name="sup2PercentageL 2 3_note 2_FTAResultat" xfId="44424"/>
    <cellStyle name="sup2PercentageL 2 4" xfId="44425"/>
    <cellStyle name="sup2PercentageL 2 4 10" xfId="44426"/>
    <cellStyle name="sup2PercentageL 2 4 11" xfId="44427"/>
    <cellStyle name="sup2PercentageL 2 4 12" xfId="44428"/>
    <cellStyle name="sup2PercentageL 2 4 13" xfId="44429"/>
    <cellStyle name="sup2PercentageL 2 4 14" xfId="44430"/>
    <cellStyle name="sup2PercentageL 2 4 15" xfId="44431"/>
    <cellStyle name="sup2PercentageL 2 4 16" xfId="44432"/>
    <cellStyle name="sup2PercentageL 2 4 17" xfId="44433"/>
    <cellStyle name="sup2PercentageL 2 4 18" xfId="44434"/>
    <cellStyle name="sup2PercentageL 2 4 2" xfId="44435"/>
    <cellStyle name="sup2PercentageL 2 4 2 2" xfId="44436"/>
    <cellStyle name="sup2PercentageL 2 4 2_note 2_FTAResultat" xfId="44437"/>
    <cellStyle name="sup2PercentageL 2 4 3" xfId="44438"/>
    <cellStyle name="sup2PercentageL 2 4 3 2" xfId="44439"/>
    <cellStyle name="sup2PercentageL 2 4 3_note 2_FTAResultat" xfId="44440"/>
    <cellStyle name="sup2PercentageL 2 4 4" xfId="44441"/>
    <cellStyle name="sup2PercentageL 2 4 4 2" xfId="44442"/>
    <cellStyle name="sup2PercentageL 2 4 4_note 2_FTAResultat" xfId="44443"/>
    <cellStyle name="sup2PercentageL 2 4 5" xfId="44444"/>
    <cellStyle name="sup2PercentageL 2 4 5 2" xfId="44445"/>
    <cellStyle name="sup2PercentageL 2 4 6" xfId="44446"/>
    <cellStyle name="sup2PercentageL 2 4 7" xfId="44447"/>
    <cellStyle name="sup2PercentageL 2 4 8" xfId="44448"/>
    <cellStyle name="sup2PercentageL 2 4 9" xfId="44449"/>
    <cellStyle name="sup2PercentageL 2 4_note 2_FTAResultat" xfId="44450"/>
    <cellStyle name="sup2PercentageL 2 5" xfId="44451"/>
    <cellStyle name="sup2PercentageL 2 5 10" xfId="44452"/>
    <cellStyle name="sup2PercentageL 2 5 11" xfId="44453"/>
    <cellStyle name="sup2PercentageL 2 5 12" xfId="44454"/>
    <cellStyle name="sup2PercentageL 2 5 13" xfId="44455"/>
    <cellStyle name="sup2PercentageL 2 5 14" xfId="44456"/>
    <cellStyle name="sup2PercentageL 2 5 15" xfId="44457"/>
    <cellStyle name="sup2PercentageL 2 5 16" xfId="44458"/>
    <cellStyle name="sup2PercentageL 2 5 17" xfId="44459"/>
    <cellStyle name="sup2PercentageL 2 5 18" xfId="44460"/>
    <cellStyle name="sup2PercentageL 2 5 2" xfId="44461"/>
    <cellStyle name="sup2PercentageL 2 5 2 2" xfId="44462"/>
    <cellStyle name="sup2PercentageL 2 5 2_note 2_FTAResultat" xfId="44463"/>
    <cellStyle name="sup2PercentageL 2 5 3" xfId="44464"/>
    <cellStyle name="sup2PercentageL 2 5 3 2" xfId="44465"/>
    <cellStyle name="sup2PercentageL 2 5 3_note 2_FTAResultat" xfId="44466"/>
    <cellStyle name="sup2PercentageL 2 5 4" xfId="44467"/>
    <cellStyle name="sup2PercentageL 2 5 4 2" xfId="44468"/>
    <cellStyle name="sup2PercentageL 2 5 4_note 2_FTAResultat" xfId="44469"/>
    <cellStyle name="sup2PercentageL 2 5 5" xfId="44470"/>
    <cellStyle name="sup2PercentageL 2 5 5 2" xfId="44471"/>
    <cellStyle name="sup2PercentageL 2 5 6" xfId="44472"/>
    <cellStyle name="sup2PercentageL 2 5 7" xfId="44473"/>
    <cellStyle name="sup2PercentageL 2 5 8" xfId="44474"/>
    <cellStyle name="sup2PercentageL 2 5 9" xfId="44475"/>
    <cellStyle name="sup2PercentageL 2 5_note 2_FTAResultat" xfId="44476"/>
    <cellStyle name="sup2PercentageL 2 6" xfId="44477"/>
    <cellStyle name="sup2PercentageL 2 6 2" xfId="44478"/>
    <cellStyle name="sup2PercentageL 2 6 3" xfId="44479"/>
    <cellStyle name="sup2PercentageL 2 6 4" xfId="44480"/>
    <cellStyle name="sup2PercentageL 2 6 5" xfId="44481"/>
    <cellStyle name="sup2PercentageL 2 6_note 2_FTAResultat" xfId="44482"/>
    <cellStyle name="sup2PercentageL 2 7" xfId="44483"/>
    <cellStyle name="sup2PercentageL 2 7 2" xfId="44484"/>
    <cellStyle name="sup2PercentageL 2 7_note 2_FTAResultat" xfId="44485"/>
    <cellStyle name="sup2PercentageL 2 8" xfId="44486"/>
    <cellStyle name="sup2PercentageL 2 8 2" xfId="44487"/>
    <cellStyle name="sup2PercentageL 2 8_note 2_FTAResultat" xfId="44488"/>
    <cellStyle name="sup2PercentageL 2 9" xfId="44489"/>
    <cellStyle name="sup2PercentageL 2 9 2" xfId="44490"/>
    <cellStyle name="sup2PercentageL 2 9_note 2_FTAResultat" xfId="44491"/>
    <cellStyle name="sup2PercentageL 2_2.1  NEW FTA passage prés BIS" xfId="44492"/>
    <cellStyle name="sup2PercentageL 3" xfId="44493"/>
    <cellStyle name="sup2PercentageL 3 10" xfId="44494"/>
    <cellStyle name="sup2PercentageL 3 11" xfId="44495"/>
    <cellStyle name="sup2PercentageL 3 12" xfId="44496"/>
    <cellStyle name="sup2PercentageL 3 13" xfId="44497"/>
    <cellStyle name="sup2PercentageL 3 14" xfId="44498"/>
    <cellStyle name="sup2PercentageL 3 15" xfId="44499"/>
    <cellStyle name="sup2PercentageL 3 16" xfId="44500"/>
    <cellStyle name="sup2PercentageL 3 17" xfId="44501"/>
    <cellStyle name="sup2PercentageL 3 18" xfId="44502"/>
    <cellStyle name="sup2PercentageL 3 19" xfId="44503"/>
    <cellStyle name="sup2PercentageL 3 2" xfId="44504"/>
    <cellStyle name="sup2PercentageL 3 2 10" xfId="44505"/>
    <cellStyle name="sup2PercentageL 3 2 11" xfId="44506"/>
    <cellStyle name="sup2PercentageL 3 2 12" xfId="44507"/>
    <cellStyle name="sup2PercentageL 3 2 13" xfId="44508"/>
    <cellStyle name="sup2PercentageL 3 2 14" xfId="44509"/>
    <cellStyle name="sup2PercentageL 3 2 15" xfId="44510"/>
    <cellStyle name="sup2PercentageL 3 2 16" xfId="44511"/>
    <cellStyle name="sup2PercentageL 3 2 17" xfId="44512"/>
    <cellStyle name="sup2PercentageL 3 2 18" xfId="44513"/>
    <cellStyle name="sup2PercentageL 3 2 2" xfId="44514"/>
    <cellStyle name="sup2PercentageL 3 2 2 2" xfId="44515"/>
    <cellStyle name="sup2PercentageL 3 2 2_note 2_FTAResultat" xfId="44516"/>
    <cellStyle name="sup2PercentageL 3 2 3" xfId="44517"/>
    <cellStyle name="sup2PercentageL 3 2 3 2" xfId="44518"/>
    <cellStyle name="sup2PercentageL 3 2 3_note 2_FTAResultat" xfId="44519"/>
    <cellStyle name="sup2PercentageL 3 2 4" xfId="44520"/>
    <cellStyle name="sup2PercentageL 3 2 4 2" xfId="44521"/>
    <cellStyle name="sup2PercentageL 3 2 4_note 2_FTAResultat" xfId="44522"/>
    <cellStyle name="sup2PercentageL 3 2 5" xfId="44523"/>
    <cellStyle name="sup2PercentageL 3 2 5 2" xfId="44524"/>
    <cellStyle name="sup2PercentageL 3 2 6" xfId="44525"/>
    <cellStyle name="sup2PercentageL 3 2 7" xfId="44526"/>
    <cellStyle name="sup2PercentageL 3 2 8" xfId="44527"/>
    <cellStyle name="sup2PercentageL 3 2 9" xfId="44528"/>
    <cellStyle name="sup2PercentageL 3 2_2.1  NEW FTA passage prés BIS" xfId="44529"/>
    <cellStyle name="sup2PercentageL 3 20" xfId="44530"/>
    <cellStyle name="sup2PercentageL 3 21" xfId="44531"/>
    <cellStyle name="sup2PercentageL 3 22" xfId="44532"/>
    <cellStyle name="sup2PercentageL 3 23" xfId="44533"/>
    <cellStyle name="sup2PercentageL 3 24" xfId="44534"/>
    <cellStyle name="sup2PercentageL 3 3" xfId="44535"/>
    <cellStyle name="sup2PercentageL 3 3 10" xfId="44536"/>
    <cellStyle name="sup2PercentageL 3 3 11" xfId="44537"/>
    <cellStyle name="sup2PercentageL 3 3 12" xfId="44538"/>
    <cellStyle name="sup2PercentageL 3 3 13" xfId="44539"/>
    <cellStyle name="sup2PercentageL 3 3 14" xfId="44540"/>
    <cellStyle name="sup2PercentageL 3 3 15" xfId="44541"/>
    <cellStyle name="sup2PercentageL 3 3 16" xfId="44542"/>
    <cellStyle name="sup2PercentageL 3 3 17" xfId="44543"/>
    <cellStyle name="sup2PercentageL 3 3 18" xfId="44544"/>
    <cellStyle name="sup2PercentageL 3 3 2" xfId="44545"/>
    <cellStyle name="sup2PercentageL 3 3 2 2" xfId="44546"/>
    <cellStyle name="sup2PercentageL 3 3 2_note 2_FTAResultat" xfId="44547"/>
    <cellStyle name="sup2PercentageL 3 3 3" xfId="44548"/>
    <cellStyle name="sup2PercentageL 3 3 3 2" xfId="44549"/>
    <cellStyle name="sup2PercentageL 3 3 3_note 2_FTAResultat" xfId="44550"/>
    <cellStyle name="sup2PercentageL 3 3 4" xfId="44551"/>
    <cellStyle name="sup2PercentageL 3 3 4 2" xfId="44552"/>
    <cellStyle name="sup2PercentageL 3 3 4_note 2_FTAResultat" xfId="44553"/>
    <cellStyle name="sup2PercentageL 3 3 5" xfId="44554"/>
    <cellStyle name="sup2PercentageL 3 3 5 2" xfId="44555"/>
    <cellStyle name="sup2PercentageL 3 3 6" xfId="44556"/>
    <cellStyle name="sup2PercentageL 3 3 7" xfId="44557"/>
    <cellStyle name="sup2PercentageL 3 3 8" xfId="44558"/>
    <cellStyle name="sup2PercentageL 3 3 9" xfId="44559"/>
    <cellStyle name="sup2PercentageL 3 3_note 2_FTAResultat" xfId="44560"/>
    <cellStyle name="sup2PercentageL 3 4" xfId="44561"/>
    <cellStyle name="sup2PercentageL 3 4 10" xfId="44562"/>
    <cellStyle name="sup2PercentageL 3 4 11" xfId="44563"/>
    <cellStyle name="sup2PercentageL 3 4 12" xfId="44564"/>
    <cellStyle name="sup2PercentageL 3 4 13" xfId="44565"/>
    <cellStyle name="sup2PercentageL 3 4 14" xfId="44566"/>
    <cellStyle name="sup2PercentageL 3 4 15" xfId="44567"/>
    <cellStyle name="sup2PercentageL 3 4 16" xfId="44568"/>
    <cellStyle name="sup2PercentageL 3 4 17" xfId="44569"/>
    <cellStyle name="sup2PercentageL 3 4 18" xfId="44570"/>
    <cellStyle name="sup2PercentageL 3 4 2" xfId="44571"/>
    <cellStyle name="sup2PercentageL 3 4 2 2" xfId="44572"/>
    <cellStyle name="sup2PercentageL 3 4 2_note 2_FTAResultat" xfId="44573"/>
    <cellStyle name="sup2PercentageL 3 4 3" xfId="44574"/>
    <cellStyle name="sup2PercentageL 3 4 3 2" xfId="44575"/>
    <cellStyle name="sup2PercentageL 3 4 3_note 2_FTAResultat" xfId="44576"/>
    <cellStyle name="sup2PercentageL 3 4 4" xfId="44577"/>
    <cellStyle name="sup2PercentageL 3 4 4 2" xfId="44578"/>
    <cellStyle name="sup2PercentageL 3 4 4_note 2_FTAResultat" xfId="44579"/>
    <cellStyle name="sup2PercentageL 3 4 5" xfId="44580"/>
    <cellStyle name="sup2PercentageL 3 4 5 2" xfId="44581"/>
    <cellStyle name="sup2PercentageL 3 4 6" xfId="44582"/>
    <cellStyle name="sup2PercentageL 3 4 7" xfId="44583"/>
    <cellStyle name="sup2PercentageL 3 4 8" xfId="44584"/>
    <cellStyle name="sup2PercentageL 3 4 9" xfId="44585"/>
    <cellStyle name="sup2PercentageL 3 4_note 2_FTAResultat" xfId="44586"/>
    <cellStyle name="sup2PercentageL 3 5" xfId="44587"/>
    <cellStyle name="sup2PercentageL 3 5 10" xfId="44588"/>
    <cellStyle name="sup2PercentageL 3 5 11" xfId="44589"/>
    <cellStyle name="sup2PercentageL 3 5 12" xfId="44590"/>
    <cellStyle name="sup2PercentageL 3 5 13" xfId="44591"/>
    <cellStyle name="sup2PercentageL 3 5 14" xfId="44592"/>
    <cellStyle name="sup2PercentageL 3 5 15" xfId="44593"/>
    <cellStyle name="sup2PercentageL 3 5 16" xfId="44594"/>
    <cellStyle name="sup2PercentageL 3 5 17" xfId="44595"/>
    <cellStyle name="sup2PercentageL 3 5 18" xfId="44596"/>
    <cellStyle name="sup2PercentageL 3 5 2" xfId="44597"/>
    <cellStyle name="sup2PercentageL 3 5 2 2" xfId="44598"/>
    <cellStyle name="sup2PercentageL 3 5 2_note 2_FTAResultat" xfId="44599"/>
    <cellStyle name="sup2PercentageL 3 5 3" xfId="44600"/>
    <cellStyle name="sup2PercentageL 3 5 3 2" xfId="44601"/>
    <cellStyle name="sup2PercentageL 3 5 3_note 2_FTAResultat" xfId="44602"/>
    <cellStyle name="sup2PercentageL 3 5 4" xfId="44603"/>
    <cellStyle name="sup2PercentageL 3 5 4 2" xfId="44604"/>
    <cellStyle name="sup2PercentageL 3 5 4_note 2_FTAResultat" xfId="44605"/>
    <cellStyle name="sup2PercentageL 3 5 5" xfId="44606"/>
    <cellStyle name="sup2PercentageL 3 5 5 2" xfId="44607"/>
    <cellStyle name="sup2PercentageL 3 5 6" xfId="44608"/>
    <cellStyle name="sup2PercentageL 3 5 7" xfId="44609"/>
    <cellStyle name="sup2PercentageL 3 5 8" xfId="44610"/>
    <cellStyle name="sup2PercentageL 3 5 9" xfId="44611"/>
    <cellStyle name="sup2PercentageL 3 5_note 2_FTAResultat" xfId="44612"/>
    <cellStyle name="sup2PercentageL 3 6" xfId="44613"/>
    <cellStyle name="sup2PercentageL 3 6 2" xfId="44614"/>
    <cellStyle name="sup2PercentageL 3 6 3" xfId="44615"/>
    <cellStyle name="sup2PercentageL 3 6 4" xfId="44616"/>
    <cellStyle name="sup2PercentageL 3 6 5" xfId="44617"/>
    <cellStyle name="sup2PercentageL 3 6_note 2_FTAResultat" xfId="44618"/>
    <cellStyle name="sup2PercentageL 3 7" xfId="44619"/>
    <cellStyle name="sup2PercentageL 3 7 2" xfId="44620"/>
    <cellStyle name="sup2PercentageL 3 7_note 2_FTAResultat" xfId="44621"/>
    <cellStyle name="sup2PercentageL 3 8" xfId="44622"/>
    <cellStyle name="sup2PercentageL 3 8 2" xfId="44623"/>
    <cellStyle name="sup2PercentageL 3 8_note 2_FTAResultat" xfId="44624"/>
    <cellStyle name="sup2PercentageL 3 9" xfId="44625"/>
    <cellStyle name="sup2PercentageL 3 9 2" xfId="44626"/>
    <cellStyle name="sup2PercentageL 3 9_note 2_FTAResultat" xfId="44627"/>
    <cellStyle name="sup2PercentageL 3_2.1  NEW FTA passage prés BIS" xfId="44628"/>
    <cellStyle name="sup2PercentageL 4" xfId="44629"/>
    <cellStyle name="sup2PercentageL 4 10" xfId="44630"/>
    <cellStyle name="sup2PercentageL 4 11" xfId="44631"/>
    <cellStyle name="sup2PercentageL 4 12" xfId="44632"/>
    <cellStyle name="sup2PercentageL 4 13" xfId="44633"/>
    <cellStyle name="sup2PercentageL 4 14" xfId="44634"/>
    <cellStyle name="sup2PercentageL 4 15" xfId="44635"/>
    <cellStyle name="sup2PercentageL 4 16" xfId="44636"/>
    <cellStyle name="sup2PercentageL 4 17" xfId="44637"/>
    <cellStyle name="sup2PercentageL 4 18" xfId="44638"/>
    <cellStyle name="sup2PercentageL 4 19" xfId="44639"/>
    <cellStyle name="sup2PercentageL 4 2" xfId="44640"/>
    <cellStyle name="sup2PercentageL 4 2 10" xfId="44641"/>
    <cellStyle name="sup2PercentageL 4 2 11" xfId="44642"/>
    <cellStyle name="sup2PercentageL 4 2 12" xfId="44643"/>
    <cellStyle name="sup2PercentageL 4 2 13" xfId="44644"/>
    <cellStyle name="sup2PercentageL 4 2 14" xfId="44645"/>
    <cellStyle name="sup2PercentageL 4 2 15" xfId="44646"/>
    <cellStyle name="sup2PercentageL 4 2 16" xfId="44647"/>
    <cellStyle name="sup2PercentageL 4 2 17" xfId="44648"/>
    <cellStyle name="sup2PercentageL 4 2 18" xfId="44649"/>
    <cellStyle name="sup2PercentageL 4 2 2" xfId="44650"/>
    <cellStyle name="sup2PercentageL 4 2 2 2" xfId="44651"/>
    <cellStyle name="sup2PercentageL 4 2 2_note 2_FTAResultat" xfId="44652"/>
    <cellStyle name="sup2PercentageL 4 2 3" xfId="44653"/>
    <cellStyle name="sup2PercentageL 4 2 3 2" xfId="44654"/>
    <cellStyle name="sup2PercentageL 4 2 3_note 2_FTAResultat" xfId="44655"/>
    <cellStyle name="sup2PercentageL 4 2 4" xfId="44656"/>
    <cellStyle name="sup2PercentageL 4 2 4 2" xfId="44657"/>
    <cellStyle name="sup2PercentageL 4 2 4_note 2_FTAResultat" xfId="44658"/>
    <cellStyle name="sup2PercentageL 4 2 5" xfId="44659"/>
    <cellStyle name="sup2PercentageL 4 2 5 2" xfId="44660"/>
    <cellStyle name="sup2PercentageL 4 2 6" xfId="44661"/>
    <cellStyle name="sup2PercentageL 4 2 7" xfId="44662"/>
    <cellStyle name="sup2PercentageL 4 2 8" xfId="44663"/>
    <cellStyle name="sup2PercentageL 4 2 9" xfId="44664"/>
    <cellStyle name="sup2PercentageL 4 2_note 2_FTAResultat" xfId="44665"/>
    <cellStyle name="sup2PercentageL 4 20" xfId="44666"/>
    <cellStyle name="sup2PercentageL 4 21" xfId="44667"/>
    <cellStyle name="sup2PercentageL 4 22" xfId="44668"/>
    <cellStyle name="sup2PercentageL 4 23" xfId="44669"/>
    <cellStyle name="sup2PercentageL 4 24" xfId="44670"/>
    <cellStyle name="sup2PercentageL 4 3" xfId="44671"/>
    <cellStyle name="sup2PercentageL 4 3 10" xfId="44672"/>
    <cellStyle name="sup2PercentageL 4 3 11" xfId="44673"/>
    <cellStyle name="sup2PercentageL 4 3 12" xfId="44674"/>
    <cellStyle name="sup2PercentageL 4 3 13" xfId="44675"/>
    <cellStyle name="sup2PercentageL 4 3 14" xfId="44676"/>
    <cellStyle name="sup2PercentageL 4 3 15" xfId="44677"/>
    <cellStyle name="sup2PercentageL 4 3 16" xfId="44678"/>
    <cellStyle name="sup2PercentageL 4 3 17" xfId="44679"/>
    <cellStyle name="sup2PercentageL 4 3 18" xfId="44680"/>
    <cellStyle name="sup2PercentageL 4 3 2" xfId="44681"/>
    <cellStyle name="sup2PercentageL 4 3 2 2" xfId="44682"/>
    <cellStyle name="sup2PercentageL 4 3 2_note 2_FTAResultat" xfId="44683"/>
    <cellStyle name="sup2PercentageL 4 3 3" xfId="44684"/>
    <cellStyle name="sup2PercentageL 4 3 3 2" xfId="44685"/>
    <cellStyle name="sup2PercentageL 4 3 3_note 2_FTAResultat" xfId="44686"/>
    <cellStyle name="sup2PercentageL 4 3 4" xfId="44687"/>
    <cellStyle name="sup2PercentageL 4 3 4 2" xfId="44688"/>
    <cellStyle name="sup2PercentageL 4 3 4_note 2_FTAResultat" xfId="44689"/>
    <cellStyle name="sup2PercentageL 4 3 5" xfId="44690"/>
    <cellStyle name="sup2PercentageL 4 3 5 2" xfId="44691"/>
    <cellStyle name="sup2PercentageL 4 3 6" xfId="44692"/>
    <cellStyle name="sup2PercentageL 4 3 7" xfId="44693"/>
    <cellStyle name="sup2PercentageL 4 3 8" xfId="44694"/>
    <cellStyle name="sup2PercentageL 4 3 9" xfId="44695"/>
    <cellStyle name="sup2PercentageL 4 3_note 2_FTAResultat" xfId="44696"/>
    <cellStyle name="sup2PercentageL 4 4" xfId="44697"/>
    <cellStyle name="sup2PercentageL 4 4 10" xfId="44698"/>
    <cellStyle name="sup2PercentageL 4 4 11" xfId="44699"/>
    <cellStyle name="sup2PercentageL 4 4 12" xfId="44700"/>
    <cellStyle name="sup2PercentageL 4 4 13" xfId="44701"/>
    <cellStyle name="sup2PercentageL 4 4 14" xfId="44702"/>
    <cellStyle name="sup2PercentageL 4 4 15" xfId="44703"/>
    <cellStyle name="sup2PercentageL 4 4 16" xfId="44704"/>
    <cellStyle name="sup2PercentageL 4 4 17" xfId="44705"/>
    <cellStyle name="sup2PercentageL 4 4 18" xfId="44706"/>
    <cellStyle name="sup2PercentageL 4 4 2" xfId="44707"/>
    <cellStyle name="sup2PercentageL 4 4 2 2" xfId="44708"/>
    <cellStyle name="sup2PercentageL 4 4 2_note 2_FTAResultat" xfId="44709"/>
    <cellStyle name="sup2PercentageL 4 4 3" xfId="44710"/>
    <cellStyle name="sup2PercentageL 4 4 3 2" xfId="44711"/>
    <cellStyle name="sup2PercentageL 4 4 3_note 2_FTAResultat" xfId="44712"/>
    <cellStyle name="sup2PercentageL 4 4 4" xfId="44713"/>
    <cellStyle name="sup2PercentageL 4 4 4 2" xfId="44714"/>
    <cellStyle name="sup2PercentageL 4 4 4_note 2_FTAResultat" xfId="44715"/>
    <cellStyle name="sup2PercentageL 4 4 5" xfId="44716"/>
    <cellStyle name="sup2PercentageL 4 4 5 2" xfId="44717"/>
    <cellStyle name="sup2PercentageL 4 4 6" xfId="44718"/>
    <cellStyle name="sup2PercentageL 4 4 7" xfId="44719"/>
    <cellStyle name="sup2PercentageL 4 4 8" xfId="44720"/>
    <cellStyle name="sup2PercentageL 4 4 9" xfId="44721"/>
    <cellStyle name="sup2PercentageL 4 4_note 2_FTAResultat" xfId="44722"/>
    <cellStyle name="sup2PercentageL 4 5" xfId="44723"/>
    <cellStyle name="sup2PercentageL 4 5 10" xfId="44724"/>
    <cellStyle name="sup2PercentageL 4 5 11" xfId="44725"/>
    <cellStyle name="sup2PercentageL 4 5 12" xfId="44726"/>
    <cellStyle name="sup2PercentageL 4 5 13" xfId="44727"/>
    <cellStyle name="sup2PercentageL 4 5 14" xfId="44728"/>
    <cellStyle name="sup2PercentageL 4 5 15" xfId="44729"/>
    <cellStyle name="sup2PercentageL 4 5 16" xfId="44730"/>
    <cellStyle name="sup2PercentageL 4 5 17" xfId="44731"/>
    <cellStyle name="sup2PercentageL 4 5 18" xfId="44732"/>
    <cellStyle name="sup2PercentageL 4 5 2" xfId="44733"/>
    <cellStyle name="sup2PercentageL 4 5 2 2" xfId="44734"/>
    <cellStyle name="sup2PercentageL 4 5 2_note 2_FTAResultat" xfId="44735"/>
    <cellStyle name="sup2PercentageL 4 5 3" xfId="44736"/>
    <cellStyle name="sup2PercentageL 4 5 3 2" xfId="44737"/>
    <cellStyle name="sup2PercentageL 4 5 3_note 2_FTAResultat" xfId="44738"/>
    <cellStyle name="sup2PercentageL 4 5 4" xfId="44739"/>
    <cellStyle name="sup2PercentageL 4 5 4 2" xfId="44740"/>
    <cellStyle name="sup2PercentageL 4 5 4_note 2_FTAResultat" xfId="44741"/>
    <cellStyle name="sup2PercentageL 4 5 5" xfId="44742"/>
    <cellStyle name="sup2PercentageL 4 5 5 2" xfId="44743"/>
    <cellStyle name="sup2PercentageL 4 5 6" xfId="44744"/>
    <cellStyle name="sup2PercentageL 4 5 7" xfId="44745"/>
    <cellStyle name="sup2PercentageL 4 5 8" xfId="44746"/>
    <cellStyle name="sup2PercentageL 4 5 9" xfId="44747"/>
    <cellStyle name="sup2PercentageL 4 5_note 2_FTAResultat" xfId="44748"/>
    <cellStyle name="sup2PercentageL 4 6" xfId="44749"/>
    <cellStyle name="sup2PercentageL 4 6 2" xfId="44750"/>
    <cellStyle name="sup2PercentageL 4 6 3" xfId="44751"/>
    <cellStyle name="sup2PercentageL 4 6 4" xfId="44752"/>
    <cellStyle name="sup2PercentageL 4 6 5" xfId="44753"/>
    <cellStyle name="sup2PercentageL 4 6_note 2_FTAResultat" xfId="44754"/>
    <cellStyle name="sup2PercentageL 4 7" xfId="44755"/>
    <cellStyle name="sup2PercentageL 4 7 2" xfId="44756"/>
    <cellStyle name="sup2PercentageL 4 7_note 2_FTAResultat" xfId="44757"/>
    <cellStyle name="sup2PercentageL 4 8" xfId="44758"/>
    <cellStyle name="sup2PercentageL 4 8 2" xfId="44759"/>
    <cellStyle name="sup2PercentageL 4 8_note 2_FTAResultat" xfId="44760"/>
    <cellStyle name="sup2PercentageL 4 9" xfId="44761"/>
    <cellStyle name="sup2PercentageL 4 9 2" xfId="44762"/>
    <cellStyle name="sup2PercentageL 4 9_note 2_FTAResultat" xfId="44763"/>
    <cellStyle name="sup2PercentageL 4_2.1  NEW FTA passage prés BIS" xfId="44764"/>
    <cellStyle name="sup2PercentageL 5" xfId="44765"/>
    <cellStyle name="sup2PercentageL 5 2" xfId="44766"/>
    <cellStyle name="sup2PercentageL 5 3" xfId="44767"/>
    <cellStyle name="sup2PercentageL 5_2.1  NEW FTA passage prés BIS" xfId="44768"/>
    <cellStyle name="sup2PercentageL 6" xfId="44769"/>
    <cellStyle name="sup2PercentageL 6 2" xfId="44770"/>
    <cellStyle name="sup2PercentageL 6 3" xfId="44771"/>
    <cellStyle name="sup2PercentageL 6_2.1  NEW FTA passage prés BIS" xfId="44772"/>
    <cellStyle name="sup2PercentageL 7" xfId="44773"/>
    <cellStyle name="sup2PercentageL 8" xfId="44774"/>
    <cellStyle name="sup2PercentageL 9" xfId="44775"/>
    <cellStyle name="sup2PercentageL_2.1  NEW FTA passage prés BIS" xfId="44776"/>
    <cellStyle name="sup2PercentageM" xfId="44777"/>
    <cellStyle name="sup2PercentageM 2" xfId="44778"/>
    <cellStyle name="sup2PercentageM 2 10" xfId="44779"/>
    <cellStyle name="sup2PercentageM 2 11" xfId="44780"/>
    <cellStyle name="sup2PercentageM 2 12" xfId="44781"/>
    <cellStyle name="sup2PercentageM 2 13" xfId="44782"/>
    <cellStyle name="sup2PercentageM 2 14" xfId="44783"/>
    <cellStyle name="sup2PercentageM 2 15" xfId="44784"/>
    <cellStyle name="sup2PercentageM 2 16" xfId="44785"/>
    <cellStyle name="sup2PercentageM 2 17" xfId="44786"/>
    <cellStyle name="sup2PercentageM 2 18" xfId="44787"/>
    <cellStyle name="sup2PercentageM 2 19" xfId="44788"/>
    <cellStyle name="sup2PercentageM 2 2" xfId="44789"/>
    <cellStyle name="sup2PercentageM 2 2 10" xfId="44790"/>
    <cellStyle name="sup2PercentageM 2 2 11" xfId="44791"/>
    <cellStyle name="sup2PercentageM 2 2 12" xfId="44792"/>
    <cellStyle name="sup2PercentageM 2 2 13" xfId="44793"/>
    <cellStyle name="sup2PercentageM 2 2 14" xfId="44794"/>
    <cellStyle name="sup2PercentageM 2 2 15" xfId="44795"/>
    <cellStyle name="sup2PercentageM 2 2 16" xfId="44796"/>
    <cellStyle name="sup2PercentageM 2 2 17" xfId="44797"/>
    <cellStyle name="sup2PercentageM 2 2 18" xfId="44798"/>
    <cellStyle name="sup2PercentageM 2 2 2" xfId="44799"/>
    <cellStyle name="sup2PercentageM 2 2 2 2" xfId="44800"/>
    <cellStyle name="sup2PercentageM 2 2 2_note 2_FTAResultat" xfId="44801"/>
    <cellStyle name="sup2PercentageM 2 2 3" xfId="44802"/>
    <cellStyle name="sup2PercentageM 2 2 3 2" xfId="44803"/>
    <cellStyle name="sup2PercentageM 2 2 3_note 2_FTAResultat" xfId="44804"/>
    <cellStyle name="sup2PercentageM 2 2 4" xfId="44805"/>
    <cellStyle name="sup2PercentageM 2 2 4 2" xfId="44806"/>
    <cellStyle name="sup2PercentageM 2 2 4_note 2_FTAResultat" xfId="44807"/>
    <cellStyle name="sup2PercentageM 2 2 5" xfId="44808"/>
    <cellStyle name="sup2PercentageM 2 2 5 2" xfId="44809"/>
    <cellStyle name="sup2PercentageM 2 2 6" xfId="44810"/>
    <cellStyle name="sup2PercentageM 2 2 7" xfId="44811"/>
    <cellStyle name="sup2PercentageM 2 2 8" xfId="44812"/>
    <cellStyle name="sup2PercentageM 2 2 9" xfId="44813"/>
    <cellStyle name="sup2PercentageM 2 2_2.1  NEW FTA passage prés BIS" xfId="44814"/>
    <cellStyle name="sup2PercentageM 2 20" xfId="44815"/>
    <cellStyle name="sup2PercentageM 2 21" xfId="44816"/>
    <cellStyle name="sup2PercentageM 2 22" xfId="44817"/>
    <cellStyle name="sup2PercentageM 2 23" xfId="44818"/>
    <cellStyle name="sup2PercentageM 2 24" xfId="44819"/>
    <cellStyle name="sup2PercentageM 2 3" xfId="44820"/>
    <cellStyle name="sup2PercentageM 2 3 10" xfId="44821"/>
    <cellStyle name="sup2PercentageM 2 3 11" xfId="44822"/>
    <cellStyle name="sup2PercentageM 2 3 12" xfId="44823"/>
    <cellStyle name="sup2PercentageM 2 3 13" xfId="44824"/>
    <cellStyle name="sup2PercentageM 2 3 14" xfId="44825"/>
    <cellStyle name="sup2PercentageM 2 3 15" xfId="44826"/>
    <cellStyle name="sup2PercentageM 2 3 16" xfId="44827"/>
    <cellStyle name="sup2PercentageM 2 3 17" xfId="44828"/>
    <cellStyle name="sup2PercentageM 2 3 18" xfId="44829"/>
    <cellStyle name="sup2PercentageM 2 3 2" xfId="44830"/>
    <cellStyle name="sup2PercentageM 2 3 2 2" xfId="44831"/>
    <cellStyle name="sup2PercentageM 2 3 2_note 2_FTAResultat" xfId="44832"/>
    <cellStyle name="sup2PercentageM 2 3 3" xfId="44833"/>
    <cellStyle name="sup2PercentageM 2 3 3 2" xfId="44834"/>
    <cellStyle name="sup2PercentageM 2 3 3_note 2_FTAResultat" xfId="44835"/>
    <cellStyle name="sup2PercentageM 2 3 4" xfId="44836"/>
    <cellStyle name="sup2PercentageM 2 3 4 2" xfId="44837"/>
    <cellStyle name="sup2PercentageM 2 3 4_note 2_FTAResultat" xfId="44838"/>
    <cellStyle name="sup2PercentageM 2 3 5" xfId="44839"/>
    <cellStyle name="sup2PercentageM 2 3 5 2" xfId="44840"/>
    <cellStyle name="sup2PercentageM 2 3 6" xfId="44841"/>
    <cellStyle name="sup2PercentageM 2 3 7" xfId="44842"/>
    <cellStyle name="sup2PercentageM 2 3 8" xfId="44843"/>
    <cellStyle name="sup2PercentageM 2 3 9" xfId="44844"/>
    <cellStyle name="sup2PercentageM 2 3_note 2_FTAResultat" xfId="44845"/>
    <cellStyle name="sup2PercentageM 2 4" xfId="44846"/>
    <cellStyle name="sup2PercentageM 2 4 10" xfId="44847"/>
    <cellStyle name="sup2PercentageM 2 4 11" xfId="44848"/>
    <cellStyle name="sup2PercentageM 2 4 12" xfId="44849"/>
    <cellStyle name="sup2PercentageM 2 4 13" xfId="44850"/>
    <cellStyle name="sup2PercentageM 2 4 14" xfId="44851"/>
    <cellStyle name="sup2PercentageM 2 4 15" xfId="44852"/>
    <cellStyle name="sup2PercentageM 2 4 16" xfId="44853"/>
    <cellStyle name="sup2PercentageM 2 4 17" xfId="44854"/>
    <cellStyle name="sup2PercentageM 2 4 18" xfId="44855"/>
    <cellStyle name="sup2PercentageM 2 4 2" xfId="44856"/>
    <cellStyle name="sup2PercentageM 2 4 2 2" xfId="44857"/>
    <cellStyle name="sup2PercentageM 2 4 2_note 2_FTAResultat" xfId="44858"/>
    <cellStyle name="sup2PercentageM 2 4 3" xfId="44859"/>
    <cellStyle name="sup2PercentageM 2 4 3 2" xfId="44860"/>
    <cellStyle name="sup2PercentageM 2 4 3_note 2_FTAResultat" xfId="44861"/>
    <cellStyle name="sup2PercentageM 2 4 4" xfId="44862"/>
    <cellStyle name="sup2PercentageM 2 4 4 2" xfId="44863"/>
    <cellStyle name="sup2PercentageM 2 4 4_note 2_FTAResultat" xfId="44864"/>
    <cellStyle name="sup2PercentageM 2 4 5" xfId="44865"/>
    <cellStyle name="sup2PercentageM 2 4 5 2" xfId="44866"/>
    <cellStyle name="sup2PercentageM 2 4 6" xfId="44867"/>
    <cellStyle name="sup2PercentageM 2 4 7" xfId="44868"/>
    <cellStyle name="sup2PercentageM 2 4 8" xfId="44869"/>
    <cellStyle name="sup2PercentageM 2 4 9" xfId="44870"/>
    <cellStyle name="sup2PercentageM 2 4_note 2_FTAResultat" xfId="44871"/>
    <cellStyle name="sup2PercentageM 2 5" xfId="44872"/>
    <cellStyle name="sup2PercentageM 2 5 10" xfId="44873"/>
    <cellStyle name="sup2PercentageM 2 5 11" xfId="44874"/>
    <cellStyle name="sup2PercentageM 2 5 12" xfId="44875"/>
    <cellStyle name="sup2PercentageM 2 5 13" xfId="44876"/>
    <cellStyle name="sup2PercentageM 2 5 14" xfId="44877"/>
    <cellStyle name="sup2PercentageM 2 5 15" xfId="44878"/>
    <cellStyle name="sup2PercentageM 2 5 16" xfId="44879"/>
    <cellStyle name="sup2PercentageM 2 5 17" xfId="44880"/>
    <cellStyle name="sup2PercentageM 2 5 18" xfId="44881"/>
    <cellStyle name="sup2PercentageM 2 5 2" xfId="44882"/>
    <cellStyle name="sup2PercentageM 2 5 2 2" xfId="44883"/>
    <cellStyle name="sup2PercentageM 2 5 2_note 2_FTAResultat" xfId="44884"/>
    <cellStyle name="sup2PercentageM 2 5 3" xfId="44885"/>
    <cellStyle name="sup2PercentageM 2 5 3 2" xfId="44886"/>
    <cellStyle name="sup2PercentageM 2 5 3_note 2_FTAResultat" xfId="44887"/>
    <cellStyle name="sup2PercentageM 2 5 4" xfId="44888"/>
    <cellStyle name="sup2PercentageM 2 5 4 2" xfId="44889"/>
    <cellStyle name="sup2PercentageM 2 5 4_note 2_FTAResultat" xfId="44890"/>
    <cellStyle name="sup2PercentageM 2 5 5" xfId="44891"/>
    <cellStyle name="sup2PercentageM 2 5 5 2" xfId="44892"/>
    <cellStyle name="sup2PercentageM 2 5 6" xfId="44893"/>
    <cellStyle name="sup2PercentageM 2 5 7" xfId="44894"/>
    <cellStyle name="sup2PercentageM 2 5 8" xfId="44895"/>
    <cellStyle name="sup2PercentageM 2 5 9" xfId="44896"/>
    <cellStyle name="sup2PercentageM 2 5_note 2_FTAResultat" xfId="44897"/>
    <cellStyle name="sup2PercentageM 2 6" xfId="44898"/>
    <cellStyle name="sup2PercentageM 2 6 2" xfId="44899"/>
    <cellStyle name="sup2PercentageM 2 6 3" xfId="44900"/>
    <cellStyle name="sup2PercentageM 2 6 4" xfId="44901"/>
    <cellStyle name="sup2PercentageM 2 6 5" xfId="44902"/>
    <cellStyle name="sup2PercentageM 2 6_note 2_FTAResultat" xfId="44903"/>
    <cellStyle name="sup2PercentageM 2 7" xfId="44904"/>
    <cellStyle name="sup2PercentageM 2 7 2" xfId="44905"/>
    <cellStyle name="sup2PercentageM 2 7_note 2_FTAResultat" xfId="44906"/>
    <cellStyle name="sup2PercentageM 2 8" xfId="44907"/>
    <cellStyle name="sup2PercentageM 2 8 2" xfId="44908"/>
    <cellStyle name="sup2PercentageM 2 8_note 2_FTAResultat" xfId="44909"/>
    <cellStyle name="sup2PercentageM 2 9" xfId="44910"/>
    <cellStyle name="sup2PercentageM 2 9 2" xfId="44911"/>
    <cellStyle name="sup2PercentageM 2 9_note 2_FTAResultat" xfId="44912"/>
    <cellStyle name="sup2PercentageM 2_2.1  NEW FTA passage prés BIS" xfId="44913"/>
    <cellStyle name="sup2PercentageM 3" xfId="44914"/>
    <cellStyle name="sup2PercentageM 3 10" xfId="44915"/>
    <cellStyle name="sup2PercentageM 3 11" xfId="44916"/>
    <cellStyle name="sup2PercentageM 3 12" xfId="44917"/>
    <cellStyle name="sup2PercentageM 3 13" xfId="44918"/>
    <cellStyle name="sup2PercentageM 3 14" xfId="44919"/>
    <cellStyle name="sup2PercentageM 3 15" xfId="44920"/>
    <cellStyle name="sup2PercentageM 3 16" xfId="44921"/>
    <cellStyle name="sup2PercentageM 3 17" xfId="44922"/>
    <cellStyle name="sup2PercentageM 3 18" xfId="44923"/>
    <cellStyle name="sup2PercentageM 3 19" xfId="44924"/>
    <cellStyle name="sup2PercentageM 3 2" xfId="44925"/>
    <cellStyle name="sup2PercentageM 3 2 10" xfId="44926"/>
    <cellStyle name="sup2PercentageM 3 2 11" xfId="44927"/>
    <cellStyle name="sup2PercentageM 3 2 12" xfId="44928"/>
    <cellStyle name="sup2PercentageM 3 2 13" xfId="44929"/>
    <cellStyle name="sup2PercentageM 3 2 14" xfId="44930"/>
    <cellStyle name="sup2PercentageM 3 2 15" xfId="44931"/>
    <cellStyle name="sup2PercentageM 3 2 16" xfId="44932"/>
    <cellStyle name="sup2PercentageM 3 2 17" xfId="44933"/>
    <cellStyle name="sup2PercentageM 3 2 18" xfId="44934"/>
    <cellStyle name="sup2PercentageM 3 2 2" xfId="44935"/>
    <cellStyle name="sup2PercentageM 3 2 2 2" xfId="44936"/>
    <cellStyle name="sup2PercentageM 3 2 2_note 2_FTAResultat" xfId="44937"/>
    <cellStyle name="sup2PercentageM 3 2 3" xfId="44938"/>
    <cellStyle name="sup2PercentageM 3 2 3 2" xfId="44939"/>
    <cellStyle name="sup2PercentageM 3 2 3_note 2_FTAResultat" xfId="44940"/>
    <cellStyle name="sup2PercentageM 3 2 4" xfId="44941"/>
    <cellStyle name="sup2PercentageM 3 2 4 2" xfId="44942"/>
    <cellStyle name="sup2PercentageM 3 2 4_note 2_FTAResultat" xfId="44943"/>
    <cellStyle name="sup2PercentageM 3 2 5" xfId="44944"/>
    <cellStyle name="sup2PercentageM 3 2 5 2" xfId="44945"/>
    <cellStyle name="sup2PercentageM 3 2 6" xfId="44946"/>
    <cellStyle name="sup2PercentageM 3 2 7" xfId="44947"/>
    <cellStyle name="sup2PercentageM 3 2 8" xfId="44948"/>
    <cellStyle name="sup2PercentageM 3 2 9" xfId="44949"/>
    <cellStyle name="sup2PercentageM 3 2_2.1  NEW FTA passage prés BIS" xfId="44950"/>
    <cellStyle name="sup2PercentageM 3 20" xfId="44951"/>
    <cellStyle name="sup2PercentageM 3 21" xfId="44952"/>
    <cellStyle name="sup2PercentageM 3 22" xfId="44953"/>
    <cellStyle name="sup2PercentageM 3 23" xfId="44954"/>
    <cellStyle name="sup2PercentageM 3 24" xfId="44955"/>
    <cellStyle name="sup2PercentageM 3 3" xfId="44956"/>
    <cellStyle name="sup2PercentageM 3 3 10" xfId="44957"/>
    <cellStyle name="sup2PercentageM 3 3 11" xfId="44958"/>
    <cellStyle name="sup2PercentageM 3 3 12" xfId="44959"/>
    <cellStyle name="sup2PercentageM 3 3 13" xfId="44960"/>
    <cellStyle name="sup2PercentageM 3 3 14" xfId="44961"/>
    <cellStyle name="sup2PercentageM 3 3 15" xfId="44962"/>
    <cellStyle name="sup2PercentageM 3 3 16" xfId="44963"/>
    <cellStyle name="sup2PercentageM 3 3 17" xfId="44964"/>
    <cellStyle name="sup2PercentageM 3 3 18" xfId="44965"/>
    <cellStyle name="sup2PercentageM 3 3 2" xfId="44966"/>
    <cellStyle name="sup2PercentageM 3 3 2 2" xfId="44967"/>
    <cellStyle name="sup2PercentageM 3 3 2_note 2_FTAResultat" xfId="44968"/>
    <cellStyle name="sup2PercentageM 3 3 3" xfId="44969"/>
    <cellStyle name="sup2PercentageM 3 3 3 2" xfId="44970"/>
    <cellStyle name="sup2PercentageM 3 3 3_note 2_FTAResultat" xfId="44971"/>
    <cellStyle name="sup2PercentageM 3 3 4" xfId="44972"/>
    <cellStyle name="sup2PercentageM 3 3 4 2" xfId="44973"/>
    <cellStyle name="sup2PercentageM 3 3 4_note 2_FTAResultat" xfId="44974"/>
    <cellStyle name="sup2PercentageM 3 3 5" xfId="44975"/>
    <cellStyle name="sup2PercentageM 3 3 5 2" xfId="44976"/>
    <cellStyle name="sup2PercentageM 3 3 6" xfId="44977"/>
    <cellStyle name="sup2PercentageM 3 3 7" xfId="44978"/>
    <cellStyle name="sup2PercentageM 3 3 8" xfId="44979"/>
    <cellStyle name="sup2PercentageM 3 3 9" xfId="44980"/>
    <cellStyle name="sup2PercentageM 3 3_note 2_FTAResultat" xfId="44981"/>
    <cellStyle name="sup2PercentageM 3 4" xfId="44982"/>
    <cellStyle name="sup2PercentageM 3 4 10" xfId="44983"/>
    <cellStyle name="sup2PercentageM 3 4 11" xfId="44984"/>
    <cellStyle name="sup2PercentageM 3 4 12" xfId="44985"/>
    <cellStyle name="sup2PercentageM 3 4 13" xfId="44986"/>
    <cellStyle name="sup2PercentageM 3 4 14" xfId="44987"/>
    <cellStyle name="sup2PercentageM 3 4 15" xfId="44988"/>
    <cellStyle name="sup2PercentageM 3 4 16" xfId="44989"/>
    <cellStyle name="sup2PercentageM 3 4 17" xfId="44990"/>
    <cellStyle name="sup2PercentageM 3 4 18" xfId="44991"/>
    <cellStyle name="sup2PercentageM 3 4 2" xfId="44992"/>
    <cellStyle name="sup2PercentageM 3 4 2 2" xfId="44993"/>
    <cellStyle name="sup2PercentageM 3 4 2_note 2_FTAResultat" xfId="44994"/>
    <cellStyle name="sup2PercentageM 3 4 3" xfId="44995"/>
    <cellStyle name="sup2PercentageM 3 4 3 2" xfId="44996"/>
    <cellStyle name="sup2PercentageM 3 4 3_note 2_FTAResultat" xfId="44997"/>
    <cellStyle name="sup2PercentageM 3 4 4" xfId="44998"/>
    <cellStyle name="sup2PercentageM 3 4 4 2" xfId="44999"/>
    <cellStyle name="sup2PercentageM 3 4 4_note 2_FTAResultat" xfId="45000"/>
    <cellStyle name="sup2PercentageM 3 4 5" xfId="45001"/>
    <cellStyle name="sup2PercentageM 3 4 5 2" xfId="45002"/>
    <cellStyle name="sup2PercentageM 3 4 6" xfId="45003"/>
    <cellStyle name="sup2PercentageM 3 4 7" xfId="45004"/>
    <cellStyle name="sup2PercentageM 3 4 8" xfId="45005"/>
    <cellStyle name="sup2PercentageM 3 4 9" xfId="45006"/>
    <cellStyle name="sup2PercentageM 3 4_note 2_FTAResultat" xfId="45007"/>
    <cellStyle name="sup2PercentageM 3 5" xfId="45008"/>
    <cellStyle name="sup2PercentageM 3 5 10" xfId="45009"/>
    <cellStyle name="sup2PercentageM 3 5 11" xfId="45010"/>
    <cellStyle name="sup2PercentageM 3 5 12" xfId="45011"/>
    <cellStyle name="sup2PercentageM 3 5 13" xfId="45012"/>
    <cellStyle name="sup2PercentageM 3 5 14" xfId="45013"/>
    <cellStyle name="sup2PercentageM 3 5 15" xfId="45014"/>
    <cellStyle name="sup2PercentageM 3 5 16" xfId="45015"/>
    <cellStyle name="sup2PercentageM 3 5 17" xfId="45016"/>
    <cellStyle name="sup2PercentageM 3 5 18" xfId="45017"/>
    <cellStyle name="sup2PercentageM 3 5 2" xfId="45018"/>
    <cellStyle name="sup2PercentageM 3 5 2 2" xfId="45019"/>
    <cellStyle name="sup2PercentageM 3 5 2_note 2_FTAResultat" xfId="45020"/>
    <cellStyle name="sup2PercentageM 3 5 3" xfId="45021"/>
    <cellStyle name="sup2PercentageM 3 5 3 2" xfId="45022"/>
    <cellStyle name="sup2PercentageM 3 5 3_note 2_FTAResultat" xfId="45023"/>
    <cellStyle name="sup2PercentageM 3 5 4" xfId="45024"/>
    <cellStyle name="sup2PercentageM 3 5 4 2" xfId="45025"/>
    <cellStyle name="sup2PercentageM 3 5 4_note 2_FTAResultat" xfId="45026"/>
    <cellStyle name="sup2PercentageM 3 5 5" xfId="45027"/>
    <cellStyle name="sup2PercentageM 3 5 5 2" xfId="45028"/>
    <cellStyle name="sup2PercentageM 3 5 6" xfId="45029"/>
    <cellStyle name="sup2PercentageM 3 5 7" xfId="45030"/>
    <cellStyle name="sup2PercentageM 3 5 8" xfId="45031"/>
    <cellStyle name="sup2PercentageM 3 5 9" xfId="45032"/>
    <cellStyle name="sup2PercentageM 3 5_note 2_FTAResultat" xfId="45033"/>
    <cellStyle name="sup2PercentageM 3 6" xfId="45034"/>
    <cellStyle name="sup2PercentageM 3 6 2" xfId="45035"/>
    <cellStyle name="sup2PercentageM 3 6 3" xfId="45036"/>
    <cellStyle name="sup2PercentageM 3 6 4" xfId="45037"/>
    <cellStyle name="sup2PercentageM 3 6 5" xfId="45038"/>
    <cellStyle name="sup2PercentageM 3 6_note 2_FTAResultat" xfId="45039"/>
    <cellStyle name="sup2PercentageM 3 7" xfId="45040"/>
    <cellStyle name="sup2PercentageM 3 7 2" xfId="45041"/>
    <cellStyle name="sup2PercentageM 3 7_note 2_FTAResultat" xfId="45042"/>
    <cellStyle name="sup2PercentageM 3 8" xfId="45043"/>
    <cellStyle name="sup2PercentageM 3 8 2" xfId="45044"/>
    <cellStyle name="sup2PercentageM 3 8_note 2_FTAResultat" xfId="45045"/>
    <cellStyle name="sup2PercentageM 3 9" xfId="45046"/>
    <cellStyle name="sup2PercentageM 3 9 2" xfId="45047"/>
    <cellStyle name="sup2PercentageM 3 9_note 2_FTAResultat" xfId="45048"/>
    <cellStyle name="sup2PercentageM 3_2.1  NEW FTA passage prés BIS" xfId="45049"/>
    <cellStyle name="sup2PercentageM 4" xfId="45050"/>
    <cellStyle name="sup2PercentageM 4 10" xfId="45051"/>
    <cellStyle name="sup2PercentageM 4 11" xfId="45052"/>
    <cellStyle name="sup2PercentageM 4 12" xfId="45053"/>
    <cellStyle name="sup2PercentageM 4 13" xfId="45054"/>
    <cellStyle name="sup2PercentageM 4 14" xfId="45055"/>
    <cellStyle name="sup2PercentageM 4 15" xfId="45056"/>
    <cellStyle name="sup2PercentageM 4 16" xfId="45057"/>
    <cellStyle name="sup2PercentageM 4 17" xfId="45058"/>
    <cellStyle name="sup2PercentageM 4 18" xfId="45059"/>
    <cellStyle name="sup2PercentageM 4 19" xfId="45060"/>
    <cellStyle name="sup2PercentageM 4 2" xfId="45061"/>
    <cellStyle name="sup2PercentageM 4 2 10" xfId="45062"/>
    <cellStyle name="sup2PercentageM 4 2 11" xfId="45063"/>
    <cellStyle name="sup2PercentageM 4 2 12" xfId="45064"/>
    <cellStyle name="sup2PercentageM 4 2 13" xfId="45065"/>
    <cellStyle name="sup2PercentageM 4 2 14" xfId="45066"/>
    <cellStyle name="sup2PercentageM 4 2 15" xfId="45067"/>
    <cellStyle name="sup2PercentageM 4 2 16" xfId="45068"/>
    <cellStyle name="sup2PercentageM 4 2 17" xfId="45069"/>
    <cellStyle name="sup2PercentageM 4 2 18" xfId="45070"/>
    <cellStyle name="sup2PercentageM 4 2 2" xfId="45071"/>
    <cellStyle name="sup2PercentageM 4 2 2 2" xfId="45072"/>
    <cellStyle name="sup2PercentageM 4 2 2_note 2_FTAResultat" xfId="45073"/>
    <cellStyle name="sup2PercentageM 4 2 3" xfId="45074"/>
    <cellStyle name="sup2PercentageM 4 2 3 2" xfId="45075"/>
    <cellStyle name="sup2PercentageM 4 2 3_note 2_FTAResultat" xfId="45076"/>
    <cellStyle name="sup2PercentageM 4 2 4" xfId="45077"/>
    <cellStyle name="sup2PercentageM 4 2 4 2" xfId="45078"/>
    <cellStyle name="sup2PercentageM 4 2 4_note 2_FTAResultat" xfId="45079"/>
    <cellStyle name="sup2PercentageM 4 2 5" xfId="45080"/>
    <cellStyle name="sup2PercentageM 4 2 5 2" xfId="45081"/>
    <cellStyle name="sup2PercentageM 4 2 6" xfId="45082"/>
    <cellStyle name="sup2PercentageM 4 2 7" xfId="45083"/>
    <cellStyle name="sup2PercentageM 4 2 8" xfId="45084"/>
    <cellStyle name="sup2PercentageM 4 2 9" xfId="45085"/>
    <cellStyle name="sup2PercentageM 4 2_note 2_FTAResultat" xfId="45086"/>
    <cellStyle name="sup2PercentageM 4 20" xfId="45087"/>
    <cellStyle name="sup2PercentageM 4 21" xfId="45088"/>
    <cellStyle name="sup2PercentageM 4 22" xfId="45089"/>
    <cellStyle name="sup2PercentageM 4 23" xfId="45090"/>
    <cellStyle name="sup2PercentageM 4 24" xfId="45091"/>
    <cellStyle name="sup2PercentageM 4 3" xfId="45092"/>
    <cellStyle name="sup2PercentageM 4 3 10" xfId="45093"/>
    <cellStyle name="sup2PercentageM 4 3 11" xfId="45094"/>
    <cellStyle name="sup2PercentageM 4 3 12" xfId="45095"/>
    <cellStyle name="sup2PercentageM 4 3 13" xfId="45096"/>
    <cellStyle name="sup2PercentageM 4 3 14" xfId="45097"/>
    <cellStyle name="sup2PercentageM 4 3 15" xfId="45098"/>
    <cellStyle name="sup2PercentageM 4 3 16" xfId="45099"/>
    <cellStyle name="sup2PercentageM 4 3 17" xfId="45100"/>
    <cellStyle name="sup2PercentageM 4 3 18" xfId="45101"/>
    <cellStyle name="sup2PercentageM 4 3 2" xfId="45102"/>
    <cellStyle name="sup2PercentageM 4 3 2 2" xfId="45103"/>
    <cellStyle name="sup2PercentageM 4 3 2_note 2_FTAResultat" xfId="45104"/>
    <cellStyle name="sup2PercentageM 4 3 3" xfId="45105"/>
    <cellStyle name="sup2PercentageM 4 3 3 2" xfId="45106"/>
    <cellStyle name="sup2PercentageM 4 3 3_note 2_FTAResultat" xfId="45107"/>
    <cellStyle name="sup2PercentageM 4 3 4" xfId="45108"/>
    <cellStyle name="sup2PercentageM 4 3 4 2" xfId="45109"/>
    <cellStyle name="sup2PercentageM 4 3 4_note 2_FTAResultat" xfId="45110"/>
    <cellStyle name="sup2PercentageM 4 3 5" xfId="45111"/>
    <cellStyle name="sup2PercentageM 4 3 5 2" xfId="45112"/>
    <cellStyle name="sup2PercentageM 4 3 6" xfId="45113"/>
    <cellStyle name="sup2PercentageM 4 3 7" xfId="45114"/>
    <cellStyle name="sup2PercentageM 4 3 8" xfId="45115"/>
    <cellStyle name="sup2PercentageM 4 3 9" xfId="45116"/>
    <cellStyle name="sup2PercentageM 4 3_note 2_FTAResultat" xfId="45117"/>
    <cellStyle name="sup2PercentageM 4 4" xfId="45118"/>
    <cellStyle name="sup2PercentageM 4 4 10" xfId="45119"/>
    <cellStyle name="sup2PercentageM 4 4 11" xfId="45120"/>
    <cellStyle name="sup2PercentageM 4 4 12" xfId="45121"/>
    <cellStyle name="sup2PercentageM 4 4 13" xfId="45122"/>
    <cellStyle name="sup2PercentageM 4 4 14" xfId="45123"/>
    <cellStyle name="sup2PercentageM 4 4 15" xfId="45124"/>
    <cellStyle name="sup2PercentageM 4 4 16" xfId="45125"/>
    <cellStyle name="sup2PercentageM 4 4 17" xfId="45126"/>
    <cellStyle name="sup2PercentageM 4 4 18" xfId="45127"/>
    <cellStyle name="sup2PercentageM 4 4 2" xfId="45128"/>
    <cellStyle name="sup2PercentageM 4 4 2 2" xfId="45129"/>
    <cellStyle name="sup2PercentageM 4 4 2_note 2_FTAResultat" xfId="45130"/>
    <cellStyle name="sup2PercentageM 4 4 3" xfId="45131"/>
    <cellStyle name="sup2PercentageM 4 4 3 2" xfId="45132"/>
    <cellStyle name="sup2PercentageM 4 4 3_note 2_FTAResultat" xfId="45133"/>
    <cellStyle name="sup2PercentageM 4 4 4" xfId="45134"/>
    <cellStyle name="sup2PercentageM 4 4 4 2" xfId="45135"/>
    <cellStyle name="sup2PercentageM 4 4 4_note 2_FTAResultat" xfId="45136"/>
    <cellStyle name="sup2PercentageM 4 4 5" xfId="45137"/>
    <cellStyle name="sup2PercentageM 4 4 5 2" xfId="45138"/>
    <cellStyle name="sup2PercentageM 4 4 6" xfId="45139"/>
    <cellStyle name="sup2PercentageM 4 4 7" xfId="45140"/>
    <cellStyle name="sup2PercentageM 4 4 8" xfId="45141"/>
    <cellStyle name="sup2PercentageM 4 4 9" xfId="45142"/>
    <cellStyle name="sup2PercentageM 4 4_note 2_FTAResultat" xfId="45143"/>
    <cellStyle name="sup2PercentageM 4 5" xfId="45144"/>
    <cellStyle name="sup2PercentageM 4 5 10" xfId="45145"/>
    <cellStyle name="sup2PercentageM 4 5 11" xfId="45146"/>
    <cellStyle name="sup2PercentageM 4 5 12" xfId="45147"/>
    <cellStyle name="sup2PercentageM 4 5 13" xfId="45148"/>
    <cellStyle name="sup2PercentageM 4 5 14" xfId="45149"/>
    <cellStyle name="sup2PercentageM 4 5 15" xfId="45150"/>
    <cellStyle name="sup2PercentageM 4 5 16" xfId="45151"/>
    <cellStyle name="sup2PercentageM 4 5 17" xfId="45152"/>
    <cellStyle name="sup2PercentageM 4 5 18" xfId="45153"/>
    <cellStyle name="sup2PercentageM 4 5 2" xfId="45154"/>
    <cellStyle name="sup2PercentageM 4 5 2 2" xfId="45155"/>
    <cellStyle name="sup2PercentageM 4 5 2_note 2_FTAResultat" xfId="45156"/>
    <cellStyle name="sup2PercentageM 4 5 3" xfId="45157"/>
    <cellStyle name="sup2PercentageM 4 5 3 2" xfId="45158"/>
    <cellStyle name="sup2PercentageM 4 5 3_note 2_FTAResultat" xfId="45159"/>
    <cellStyle name="sup2PercentageM 4 5 4" xfId="45160"/>
    <cellStyle name="sup2PercentageM 4 5 4 2" xfId="45161"/>
    <cellStyle name="sup2PercentageM 4 5 4_note 2_FTAResultat" xfId="45162"/>
    <cellStyle name="sup2PercentageM 4 5 5" xfId="45163"/>
    <cellStyle name="sup2PercentageM 4 5 5 2" xfId="45164"/>
    <cellStyle name="sup2PercentageM 4 5 6" xfId="45165"/>
    <cellStyle name="sup2PercentageM 4 5 7" xfId="45166"/>
    <cellStyle name="sup2PercentageM 4 5 8" xfId="45167"/>
    <cellStyle name="sup2PercentageM 4 5 9" xfId="45168"/>
    <cellStyle name="sup2PercentageM 4 5_note 2_FTAResultat" xfId="45169"/>
    <cellStyle name="sup2PercentageM 4 6" xfId="45170"/>
    <cellStyle name="sup2PercentageM 4 6 2" xfId="45171"/>
    <cellStyle name="sup2PercentageM 4 6 3" xfId="45172"/>
    <cellStyle name="sup2PercentageM 4 6 4" xfId="45173"/>
    <cellStyle name="sup2PercentageM 4 6 5" xfId="45174"/>
    <cellStyle name="sup2PercentageM 4 6_note 2_FTAResultat" xfId="45175"/>
    <cellStyle name="sup2PercentageM 4 7" xfId="45176"/>
    <cellStyle name="sup2PercentageM 4 7 2" xfId="45177"/>
    <cellStyle name="sup2PercentageM 4 7_note 2_FTAResultat" xfId="45178"/>
    <cellStyle name="sup2PercentageM 4 8" xfId="45179"/>
    <cellStyle name="sup2PercentageM 4 8 2" xfId="45180"/>
    <cellStyle name="sup2PercentageM 4 8_note 2_FTAResultat" xfId="45181"/>
    <cellStyle name="sup2PercentageM 4 9" xfId="45182"/>
    <cellStyle name="sup2PercentageM 4 9 2" xfId="45183"/>
    <cellStyle name="sup2PercentageM 4 9_note 2_FTAResultat" xfId="45184"/>
    <cellStyle name="sup2PercentageM 4_2.1  NEW FTA passage prés BIS" xfId="45185"/>
    <cellStyle name="sup2PercentageM 5" xfId="45186"/>
    <cellStyle name="sup2PercentageM 5 2" xfId="45187"/>
    <cellStyle name="sup2PercentageM 5 3" xfId="45188"/>
    <cellStyle name="sup2PercentageM 5_2.1  NEW FTA passage prés BIS" xfId="45189"/>
    <cellStyle name="sup2PercentageM 6" xfId="45190"/>
    <cellStyle name="sup2PercentageM 6 2" xfId="45191"/>
    <cellStyle name="sup2PercentageM 6 3" xfId="45192"/>
    <cellStyle name="sup2PercentageM 6_2.1  NEW FTA passage prés BIS" xfId="45193"/>
    <cellStyle name="sup2PercentageM 7" xfId="45194"/>
    <cellStyle name="sup2PercentageM 8" xfId="45195"/>
    <cellStyle name="sup2PercentageM 9" xfId="45196"/>
    <cellStyle name="sup2PercentageM_2.1  NEW FTA passage prés BIS" xfId="45197"/>
    <cellStyle name="sup2Selection" xfId="45198"/>
    <cellStyle name="sup2Selection 2" xfId="45199"/>
    <cellStyle name="sup2Selection 2 10" xfId="45200"/>
    <cellStyle name="sup2Selection 2 11" xfId="45201"/>
    <cellStyle name="sup2Selection 2 12" xfId="45202"/>
    <cellStyle name="sup2Selection 2 13" xfId="45203"/>
    <cellStyle name="sup2Selection 2 14" xfId="45204"/>
    <cellStyle name="sup2Selection 2 15" xfId="45205"/>
    <cellStyle name="sup2Selection 2 16" xfId="45206"/>
    <cellStyle name="sup2Selection 2 17" xfId="45207"/>
    <cellStyle name="sup2Selection 2 18" xfId="45208"/>
    <cellStyle name="sup2Selection 2 19" xfId="45209"/>
    <cellStyle name="sup2Selection 2 2" xfId="45210"/>
    <cellStyle name="sup2Selection 2 2 10" xfId="45211"/>
    <cellStyle name="sup2Selection 2 2 11" xfId="45212"/>
    <cellStyle name="sup2Selection 2 2 12" xfId="45213"/>
    <cellStyle name="sup2Selection 2 2 13" xfId="45214"/>
    <cellStyle name="sup2Selection 2 2 14" xfId="45215"/>
    <cellStyle name="sup2Selection 2 2 15" xfId="45216"/>
    <cellStyle name="sup2Selection 2 2 16" xfId="45217"/>
    <cellStyle name="sup2Selection 2 2 17" xfId="45218"/>
    <cellStyle name="sup2Selection 2 2 18" xfId="45219"/>
    <cellStyle name="sup2Selection 2 2 2" xfId="45220"/>
    <cellStyle name="sup2Selection 2 2 2 2" xfId="45221"/>
    <cellStyle name="sup2Selection 2 2 2_note 2_FTAResultat" xfId="45222"/>
    <cellStyle name="sup2Selection 2 2 3" xfId="45223"/>
    <cellStyle name="sup2Selection 2 2 3 2" xfId="45224"/>
    <cellStyle name="sup2Selection 2 2 3_note 2_FTAResultat" xfId="45225"/>
    <cellStyle name="sup2Selection 2 2 4" xfId="45226"/>
    <cellStyle name="sup2Selection 2 2 4 2" xfId="45227"/>
    <cellStyle name="sup2Selection 2 2 4_note 2_FTAResultat" xfId="45228"/>
    <cellStyle name="sup2Selection 2 2 5" xfId="45229"/>
    <cellStyle name="sup2Selection 2 2 5 2" xfId="45230"/>
    <cellStyle name="sup2Selection 2 2 6" xfId="45231"/>
    <cellStyle name="sup2Selection 2 2 7" xfId="45232"/>
    <cellStyle name="sup2Selection 2 2 8" xfId="45233"/>
    <cellStyle name="sup2Selection 2 2 9" xfId="45234"/>
    <cellStyle name="sup2Selection 2 2_2.1  NEW FTA passage prés BIS" xfId="45235"/>
    <cellStyle name="sup2Selection 2 20" xfId="45236"/>
    <cellStyle name="sup2Selection 2 21" xfId="45237"/>
    <cellStyle name="sup2Selection 2 22" xfId="45238"/>
    <cellStyle name="sup2Selection 2 23" xfId="45239"/>
    <cellStyle name="sup2Selection 2 24" xfId="45240"/>
    <cellStyle name="sup2Selection 2 3" xfId="45241"/>
    <cellStyle name="sup2Selection 2 3 10" xfId="45242"/>
    <cellStyle name="sup2Selection 2 3 11" xfId="45243"/>
    <cellStyle name="sup2Selection 2 3 12" xfId="45244"/>
    <cellStyle name="sup2Selection 2 3 13" xfId="45245"/>
    <cellStyle name="sup2Selection 2 3 14" xfId="45246"/>
    <cellStyle name="sup2Selection 2 3 15" xfId="45247"/>
    <cellStyle name="sup2Selection 2 3 16" xfId="45248"/>
    <cellStyle name="sup2Selection 2 3 17" xfId="45249"/>
    <cellStyle name="sup2Selection 2 3 18" xfId="45250"/>
    <cellStyle name="sup2Selection 2 3 2" xfId="45251"/>
    <cellStyle name="sup2Selection 2 3 2 2" xfId="45252"/>
    <cellStyle name="sup2Selection 2 3 2_note 2_FTAResultat" xfId="45253"/>
    <cellStyle name="sup2Selection 2 3 3" xfId="45254"/>
    <cellStyle name="sup2Selection 2 3 3 2" xfId="45255"/>
    <cellStyle name="sup2Selection 2 3 3_note 2_FTAResultat" xfId="45256"/>
    <cellStyle name="sup2Selection 2 3 4" xfId="45257"/>
    <cellStyle name="sup2Selection 2 3 4 2" xfId="45258"/>
    <cellStyle name="sup2Selection 2 3 4_note 2_FTAResultat" xfId="45259"/>
    <cellStyle name="sup2Selection 2 3 5" xfId="45260"/>
    <cellStyle name="sup2Selection 2 3 5 2" xfId="45261"/>
    <cellStyle name="sup2Selection 2 3 6" xfId="45262"/>
    <cellStyle name="sup2Selection 2 3 7" xfId="45263"/>
    <cellStyle name="sup2Selection 2 3 8" xfId="45264"/>
    <cellStyle name="sup2Selection 2 3 9" xfId="45265"/>
    <cellStyle name="sup2Selection 2 3_note 2_FTAResultat" xfId="45266"/>
    <cellStyle name="sup2Selection 2 4" xfId="45267"/>
    <cellStyle name="sup2Selection 2 4 10" xfId="45268"/>
    <cellStyle name="sup2Selection 2 4 11" xfId="45269"/>
    <cellStyle name="sup2Selection 2 4 12" xfId="45270"/>
    <cellStyle name="sup2Selection 2 4 13" xfId="45271"/>
    <cellStyle name="sup2Selection 2 4 14" xfId="45272"/>
    <cellStyle name="sup2Selection 2 4 15" xfId="45273"/>
    <cellStyle name="sup2Selection 2 4 16" xfId="45274"/>
    <cellStyle name="sup2Selection 2 4 17" xfId="45275"/>
    <cellStyle name="sup2Selection 2 4 18" xfId="45276"/>
    <cellStyle name="sup2Selection 2 4 2" xfId="45277"/>
    <cellStyle name="sup2Selection 2 4 2 2" xfId="45278"/>
    <cellStyle name="sup2Selection 2 4 2_note 2_FTAResultat" xfId="45279"/>
    <cellStyle name="sup2Selection 2 4 3" xfId="45280"/>
    <cellStyle name="sup2Selection 2 4 3 2" xfId="45281"/>
    <cellStyle name="sup2Selection 2 4 3_note 2_FTAResultat" xfId="45282"/>
    <cellStyle name="sup2Selection 2 4 4" xfId="45283"/>
    <cellStyle name="sup2Selection 2 4 4 2" xfId="45284"/>
    <cellStyle name="sup2Selection 2 4 4_note 2_FTAResultat" xfId="45285"/>
    <cellStyle name="sup2Selection 2 4 5" xfId="45286"/>
    <cellStyle name="sup2Selection 2 4 5 2" xfId="45287"/>
    <cellStyle name="sup2Selection 2 4 6" xfId="45288"/>
    <cellStyle name="sup2Selection 2 4 7" xfId="45289"/>
    <cellStyle name="sup2Selection 2 4 8" xfId="45290"/>
    <cellStyle name="sup2Selection 2 4 9" xfId="45291"/>
    <cellStyle name="sup2Selection 2 4_note 2_FTAResultat" xfId="45292"/>
    <cellStyle name="sup2Selection 2 5" xfId="45293"/>
    <cellStyle name="sup2Selection 2 5 10" xfId="45294"/>
    <cellStyle name="sup2Selection 2 5 11" xfId="45295"/>
    <cellStyle name="sup2Selection 2 5 12" xfId="45296"/>
    <cellStyle name="sup2Selection 2 5 13" xfId="45297"/>
    <cellStyle name="sup2Selection 2 5 14" xfId="45298"/>
    <cellStyle name="sup2Selection 2 5 15" xfId="45299"/>
    <cellStyle name="sup2Selection 2 5 16" xfId="45300"/>
    <cellStyle name="sup2Selection 2 5 17" xfId="45301"/>
    <cellStyle name="sup2Selection 2 5 18" xfId="45302"/>
    <cellStyle name="sup2Selection 2 5 2" xfId="45303"/>
    <cellStyle name="sup2Selection 2 5 2 2" xfId="45304"/>
    <cellStyle name="sup2Selection 2 5 2_note 2_FTAResultat" xfId="45305"/>
    <cellStyle name="sup2Selection 2 5 3" xfId="45306"/>
    <cellStyle name="sup2Selection 2 5 3 2" xfId="45307"/>
    <cellStyle name="sup2Selection 2 5 3_note 2_FTAResultat" xfId="45308"/>
    <cellStyle name="sup2Selection 2 5 4" xfId="45309"/>
    <cellStyle name="sup2Selection 2 5 4 2" xfId="45310"/>
    <cellStyle name="sup2Selection 2 5 4_note 2_FTAResultat" xfId="45311"/>
    <cellStyle name="sup2Selection 2 5 5" xfId="45312"/>
    <cellStyle name="sup2Selection 2 5 5 2" xfId="45313"/>
    <cellStyle name="sup2Selection 2 5 6" xfId="45314"/>
    <cellStyle name="sup2Selection 2 5 7" xfId="45315"/>
    <cellStyle name="sup2Selection 2 5 8" xfId="45316"/>
    <cellStyle name="sup2Selection 2 5 9" xfId="45317"/>
    <cellStyle name="sup2Selection 2 5_note 2_FTAResultat" xfId="45318"/>
    <cellStyle name="sup2Selection 2 6" xfId="45319"/>
    <cellStyle name="sup2Selection 2 6 2" xfId="45320"/>
    <cellStyle name="sup2Selection 2 6 3" xfId="45321"/>
    <cellStyle name="sup2Selection 2 6 4" xfId="45322"/>
    <cellStyle name="sup2Selection 2 6 5" xfId="45323"/>
    <cellStyle name="sup2Selection 2 6_note 2_FTAResultat" xfId="45324"/>
    <cellStyle name="sup2Selection 2 7" xfId="45325"/>
    <cellStyle name="sup2Selection 2 7 2" xfId="45326"/>
    <cellStyle name="sup2Selection 2 7_note 2_FTAResultat" xfId="45327"/>
    <cellStyle name="sup2Selection 2 8" xfId="45328"/>
    <cellStyle name="sup2Selection 2 8 2" xfId="45329"/>
    <cellStyle name="sup2Selection 2 8_note 2_FTAResultat" xfId="45330"/>
    <cellStyle name="sup2Selection 2 9" xfId="45331"/>
    <cellStyle name="sup2Selection 2 9 2" xfId="45332"/>
    <cellStyle name="sup2Selection 2 9_note 2_FTAResultat" xfId="45333"/>
    <cellStyle name="sup2Selection 2_2.1  NEW FTA passage prés BIS" xfId="45334"/>
    <cellStyle name="sup2Selection 3" xfId="45335"/>
    <cellStyle name="sup2Selection 3 10" xfId="45336"/>
    <cellStyle name="sup2Selection 3 11" xfId="45337"/>
    <cellStyle name="sup2Selection 3 12" xfId="45338"/>
    <cellStyle name="sup2Selection 3 13" xfId="45339"/>
    <cellStyle name="sup2Selection 3 14" xfId="45340"/>
    <cellStyle name="sup2Selection 3 15" xfId="45341"/>
    <cellStyle name="sup2Selection 3 16" xfId="45342"/>
    <cellStyle name="sup2Selection 3 17" xfId="45343"/>
    <cellStyle name="sup2Selection 3 18" xfId="45344"/>
    <cellStyle name="sup2Selection 3 19" xfId="45345"/>
    <cellStyle name="sup2Selection 3 2" xfId="45346"/>
    <cellStyle name="sup2Selection 3 2 10" xfId="45347"/>
    <cellStyle name="sup2Selection 3 2 11" xfId="45348"/>
    <cellStyle name="sup2Selection 3 2 12" xfId="45349"/>
    <cellStyle name="sup2Selection 3 2 13" xfId="45350"/>
    <cellStyle name="sup2Selection 3 2 14" xfId="45351"/>
    <cellStyle name="sup2Selection 3 2 15" xfId="45352"/>
    <cellStyle name="sup2Selection 3 2 16" xfId="45353"/>
    <cellStyle name="sup2Selection 3 2 17" xfId="45354"/>
    <cellStyle name="sup2Selection 3 2 18" xfId="45355"/>
    <cellStyle name="sup2Selection 3 2 2" xfId="45356"/>
    <cellStyle name="sup2Selection 3 2 2 2" xfId="45357"/>
    <cellStyle name="sup2Selection 3 2 2_note 2_FTAResultat" xfId="45358"/>
    <cellStyle name="sup2Selection 3 2 3" xfId="45359"/>
    <cellStyle name="sup2Selection 3 2 3 2" xfId="45360"/>
    <cellStyle name="sup2Selection 3 2 3_note 2_FTAResultat" xfId="45361"/>
    <cellStyle name="sup2Selection 3 2 4" xfId="45362"/>
    <cellStyle name="sup2Selection 3 2 4 2" xfId="45363"/>
    <cellStyle name="sup2Selection 3 2 4_note 2_FTAResultat" xfId="45364"/>
    <cellStyle name="sup2Selection 3 2 5" xfId="45365"/>
    <cellStyle name="sup2Selection 3 2 5 2" xfId="45366"/>
    <cellStyle name="sup2Selection 3 2 6" xfId="45367"/>
    <cellStyle name="sup2Selection 3 2 7" xfId="45368"/>
    <cellStyle name="sup2Selection 3 2 8" xfId="45369"/>
    <cellStyle name="sup2Selection 3 2 9" xfId="45370"/>
    <cellStyle name="sup2Selection 3 2_2.1  NEW FTA passage prés BIS" xfId="45371"/>
    <cellStyle name="sup2Selection 3 20" xfId="45372"/>
    <cellStyle name="sup2Selection 3 21" xfId="45373"/>
    <cellStyle name="sup2Selection 3 22" xfId="45374"/>
    <cellStyle name="sup2Selection 3 23" xfId="45375"/>
    <cellStyle name="sup2Selection 3 24" xfId="45376"/>
    <cellStyle name="sup2Selection 3 3" xfId="45377"/>
    <cellStyle name="sup2Selection 3 3 10" xfId="45378"/>
    <cellStyle name="sup2Selection 3 3 11" xfId="45379"/>
    <cellStyle name="sup2Selection 3 3 12" xfId="45380"/>
    <cellStyle name="sup2Selection 3 3 13" xfId="45381"/>
    <cellStyle name="sup2Selection 3 3 14" xfId="45382"/>
    <cellStyle name="sup2Selection 3 3 15" xfId="45383"/>
    <cellStyle name="sup2Selection 3 3 16" xfId="45384"/>
    <cellStyle name="sup2Selection 3 3 17" xfId="45385"/>
    <cellStyle name="sup2Selection 3 3 18" xfId="45386"/>
    <cellStyle name="sup2Selection 3 3 2" xfId="45387"/>
    <cellStyle name="sup2Selection 3 3 2 2" xfId="45388"/>
    <cellStyle name="sup2Selection 3 3 2_note 2_FTAResultat" xfId="45389"/>
    <cellStyle name="sup2Selection 3 3 3" xfId="45390"/>
    <cellStyle name="sup2Selection 3 3 3 2" xfId="45391"/>
    <cellStyle name="sup2Selection 3 3 3_note 2_FTAResultat" xfId="45392"/>
    <cellStyle name="sup2Selection 3 3 4" xfId="45393"/>
    <cellStyle name="sup2Selection 3 3 4 2" xfId="45394"/>
    <cellStyle name="sup2Selection 3 3 4_note 2_FTAResultat" xfId="45395"/>
    <cellStyle name="sup2Selection 3 3 5" xfId="45396"/>
    <cellStyle name="sup2Selection 3 3 5 2" xfId="45397"/>
    <cellStyle name="sup2Selection 3 3 6" xfId="45398"/>
    <cellStyle name="sup2Selection 3 3 7" xfId="45399"/>
    <cellStyle name="sup2Selection 3 3 8" xfId="45400"/>
    <cellStyle name="sup2Selection 3 3 9" xfId="45401"/>
    <cellStyle name="sup2Selection 3 3_note 2_FTAResultat" xfId="45402"/>
    <cellStyle name="sup2Selection 3 4" xfId="45403"/>
    <cellStyle name="sup2Selection 3 4 10" xfId="45404"/>
    <cellStyle name="sup2Selection 3 4 11" xfId="45405"/>
    <cellStyle name="sup2Selection 3 4 12" xfId="45406"/>
    <cellStyle name="sup2Selection 3 4 13" xfId="45407"/>
    <cellStyle name="sup2Selection 3 4 14" xfId="45408"/>
    <cellStyle name="sup2Selection 3 4 15" xfId="45409"/>
    <cellStyle name="sup2Selection 3 4 16" xfId="45410"/>
    <cellStyle name="sup2Selection 3 4 17" xfId="45411"/>
    <cellStyle name="sup2Selection 3 4 18" xfId="45412"/>
    <cellStyle name="sup2Selection 3 4 2" xfId="45413"/>
    <cellStyle name="sup2Selection 3 4 2 2" xfId="45414"/>
    <cellStyle name="sup2Selection 3 4 2_note 2_FTAResultat" xfId="45415"/>
    <cellStyle name="sup2Selection 3 4 3" xfId="45416"/>
    <cellStyle name="sup2Selection 3 4 3 2" xfId="45417"/>
    <cellStyle name="sup2Selection 3 4 3_note 2_FTAResultat" xfId="45418"/>
    <cellStyle name="sup2Selection 3 4 4" xfId="45419"/>
    <cellStyle name="sup2Selection 3 4 4 2" xfId="45420"/>
    <cellStyle name="sup2Selection 3 4 4_note 2_FTAResultat" xfId="45421"/>
    <cellStyle name="sup2Selection 3 4 5" xfId="45422"/>
    <cellStyle name="sup2Selection 3 4 5 2" xfId="45423"/>
    <cellStyle name="sup2Selection 3 4 6" xfId="45424"/>
    <cellStyle name="sup2Selection 3 4 7" xfId="45425"/>
    <cellStyle name="sup2Selection 3 4 8" xfId="45426"/>
    <cellStyle name="sup2Selection 3 4 9" xfId="45427"/>
    <cellStyle name="sup2Selection 3 4_note 2_FTAResultat" xfId="45428"/>
    <cellStyle name="sup2Selection 3 5" xfId="45429"/>
    <cellStyle name="sup2Selection 3 5 10" xfId="45430"/>
    <cellStyle name="sup2Selection 3 5 11" xfId="45431"/>
    <cellStyle name="sup2Selection 3 5 12" xfId="45432"/>
    <cellStyle name="sup2Selection 3 5 13" xfId="45433"/>
    <cellStyle name="sup2Selection 3 5 14" xfId="45434"/>
    <cellStyle name="sup2Selection 3 5 15" xfId="45435"/>
    <cellStyle name="sup2Selection 3 5 16" xfId="45436"/>
    <cellStyle name="sup2Selection 3 5 17" xfId="45437"/>
    <cellStyle name="sup2Selection 3 5 18" xfId="45438"/>
    <cellStyle name="sup2Selection 3 5 2" xfId="45439"/>
    <cellStyle name="sup2Selection 3 5 2 2" xfId="45440"/>
    <cellStyle name="sup2Selection 3 5 2_note 2_FTAResultat" xfId="45441"/>
    <cellStyle name="sup2Selection 3 5 3" xfId="45442"/>
    <cellStyle name="sup2Selection 3 5 3 2" xfId="45443"/>
    <cellStyle name="sup2Selection 3 5 3_note 2_FTAResultat" xfId="45444"/>
    <cellStyle name="sup2Selection 3 5 4" xfId="45445"/>
    <cellStyle name="sup2Selection 3 5 4 2" xfId="45446"/>
    <cellStyle name="sup2Selection 3 5 4_note 2_FTAResultat" xfId="45447"/>
    <cellStyle name="sup2Selection 3 5 5" xfId="45448"/>
    <cellStyle name="sup2Selection 3 5 5 2" xfId="45449"/>
    <cellStyle name="sup2Selection 3 5 6" xfId="45450"/>
    <cellStyle name="sup2Selection 3 5 7" xfId="45451"/>
    <cellStyle name="sup2Selection 3 5 8" xfId="45452"/>
    <cellStyle name="sup2Selection 3 5 9" xfId="45453"/>
    <cellStyle name="sup2Selection 3 5_note 2_FTAResultat" xfId="45454"/>
    <cellStyle name="sup2Selection 3 6" xfId="45455"/>
    <cellStyle name="sup2Selection 3 6 2" xfId="45456"/>
    <cellStyle name="sup2Selection 3 6 3" xfId="45457"/>
    <cellStyle name="sup2Selection 3 6 4" xfId="45458"/>
    <cellStyle name="sup2Selection 3 6 5" xfId="45459"/>
    <cellStyle name="sup2Selection 3 6_note 2_FTAResultat" xfId="45460"/>
    <cellStyle name="sup2Selection 3 7" xfId="45461"/>
    <cellStyle name="sup2Selection 3 7 2" xfId="45462"/>
    <cellStyle name="sup2Selection 3 7_note 2_FTAResultat" xfId="45463"/>
    <cellStyle name="sup2Selection 3 8" xfId="45464"/>
    <cellStyle name="sup2Selection 3 8 2" xfId="45465"/>
    <cellStyle name="sup2Selection 3 8_note 2_FTAResultat" xfId="45466"/>
    <cellStyle name="sup2Selection 3 9" xfId="45467"/>
    <cellStyle name="sup2Selection 3 9 2" xfId="45468"/>
    <cellStyle name="sup2Selection 3 9_note 2_FTAResultat" xfId="45469"/>
    <cellStyle name="sup2Selection 3_2.1  NEW FTA passage prés BIS" xfId="45470"/>
    <cellStyle name="sup2Selection 4" xfId="45471"/>
    <cellStyle name="sup2Selection 4 10" xfId="45472"/>
    <cellStyle name="sup2Selection 4 11" xfId="45473"/>
    <cellStyle name="sup2Selection 4 12" xfId="45474"/>
    <cellStyle name="sup2Selection 4 13" xfId="45475"/>
    <cellStyle name="sup2Selection 4 14" xfId="45476"/>
    <cellStyle name="sup2Selection 4 15" xfId="45477"/>
    <cellStyle name="sup2Selection 4 16" xfId="45478"/>
    <cellStyle name="sup2Selection 4 17" xfId="45479"/>
    <cellStyle name="sup2Selection 4 18" xfId="45480"/>
    <cellStyle name="sup2Selection 4 19" xfId="45481"/>
    <cellStyle name="sup2Selection 4 2" xfId="45482"/>
    <cellStyle name="sup2Selection 4 2 10" xfId="45483"/>
    <cellStyle name="sup2Selection 4 2 11" xfId="45484"/>
    <cellStyle name="sup2Selection 4 2 12" xfId="45485"/>
    <cellStyle name="sup2Selection 4 2 13" xfId="45486"/>
    <cellStyle name="sup2Selection 4 2 14" xfId="45487"/>
    <cellStyle name="sup2Selection 4 2 15" xfId="45488"/>
    <cellStyle name="sup2Selection 4 2 16" xfId="45489"/>
    <cellStyle name="sup2Selection 4 2 17" xfId="45490"/>
    <cellStyle name="sup2Selection 4 2 18" xfId="45491"/>
    <cellStyle name="sup2Selection 4 2 2" xfId="45492"/>
    <cellStyle name="sup2Selection 4 2 2 2" xfId="45493"/>
    <cellStyle name="sup2Selection 4 2 2_note 2_FTAResultat" xfId="45494"/>
    <cellStyle name="sup2Selection 4 2 3" xfId="45495"/>
    <cellStyle name="sup2Selection 4 2 3 2" xfId="45496"/>
    <cellStyle name="sup2Selection 4 2 3_note 2_FTAResultat" xfId="45497"/>
    <cellStyle name="sup2Selection 4 2 4" xfId="45498"/>
    <cellStyle name="sup2Selection 4 2 4 2" xfId="45499"/>
    <cellStyle name="sup2Selection 4 2 4_note 2_FTAResultat" xfId="45500"/>
    <cellStyle name="sup2Selection 4 2 5" xfId="45501"/>
    <cellStyle name="sup2Selection 4 2 5 2" xfId="45502"/>
    <cellStyle name="sup2Selection 4 2 6" xfId="45503"/>
    <cellStyle name="sup2Selection 4 2 7" xfId="45504"/>
    <cellStyle name="sup2Selection 4 2 8" xfId="45505"/>
    <cellStyle name="sup2Selection 4 2 9" xfId="45506"/>
    <cellStyle name="sup2Selection 4 2_note 2_FTAResultat" xfId="45507"/>
    <cellStyle name="sup2Selection 4 20" xfId="45508"/>
    <cellStyle name="sup2Selection 4 21" xfId="45509"/>
    <cellStyle name="sup2Selection 4 22" xfId="45510"/>
    <cellStyle name="sup2Selection 4 23" xfId="45511"/>
    <cellStyle name="sup2Selection 4 24" xfId="45512"/>
    <cellStyle name="sup2Selection 4 3" xfId="45513"/>
    <cellStyle name="sup2Selection 4 3 10" xfId="45514"/>
    <cellStyle name="sup2Selection 4 3 11" xfId="45515"/>
    <cellStyle name="sup2Selection 4 3 12" xfId="45516"/>
    <cellStyle name="sup2Selection 4 3 13" xfId="45517"/>
    <cellStyle name="sup2Selection 4 3 14" xfId="45518"/>
    <cellStyle name="sup2Selection 4 3 15" xfId="45519"/>
    <cellStyle name="sup2Selection 4 3 16" xfId="45520"/>
    <cellStyle name="sup2Selection 4 3 17" xfId="45521"/>
    <cellStyle name="sup2Selection 4 3 18" xfId="45522"/>
    <cellStyle name="sup2Selection 4 3 2" xfId="45523"/>
    <cellStyle name="sup2Selection 4 3 2 2" xfId="45524"/>
    <cellStyle name="sup2Selection 4 3 2_note 2_FTAResultat" xfId="45525"/>
    <cellStyle name="sup2Selection 4 3 3" xfId="45526"/>
    <cellStyle name="sup2Selection 4 3 3 2" xfId="45527"/>
    <cellStyle name="sup2Selection 4 3 3_note 2_FTAResultat" xfId="45528"/>
    <cellStyle name="sup2Selection 4 3 4" xfId="45529"/>
    <cellStyle name="sup2Selection 4 3 4 2" xfId="45530"/>
    <cellStyle name="sup2Selection 4 3 4_note 2_FTAResultat" xfId="45531"/>
    <cellStyle name="sup2Selection 4 3 5" xfId="45532"/>
    <cellStyle name="sup2Selection 4 3 5 2" xfId="45533"/>
    <cellStyle name="sup2Selection 4 3 6" xfId="45534"/>
    <cellStyle name="sup2Selection 4 3 7" xfId="45535"/>
    <cellStyle name="sup2Selection 4 3 8" xfId="45536"/>
    <cellStyle name="sup2Selection 4 3 9" xfId="45537"/>
    <cellStyle name="sup2Selection 4 3_note 2_FTAResultat" xfId="45538"/>
    <cellStyle name="sup2Selection 4 4" xfId="45539"/>
    <cellStyle name="sup2Selection 4 4 10" xfId="45540"/>
    <cellStyle name="sup2Selection 4 4 11" xfId="45541"/>
    <cellStyle name="sup2Selection 4 4 12" xfId="45542"/>
    <cellStyle name="sup2Selection 4 4 13" xfId="45543"/>
    <cellStyle name="sup2Selection 4 4 14" xfId="45544"/>
    <cellStyle name="sup2Selection 4 4 15" xfId="45545"/>
    <cellStyle name="sup2Selection 4 4 16" xfId="45546"/>
    <cellStyle name="sup2Selection 4 4 17" xfId="45547"/>
    <cellStyle name="sup2Selection 4 4 18" xfId="45548"/>
    <cellStyle name="sup2Selection 4 4 2" xfId="45549"/>
    <cellStyle name="sup2Selection 4 4 2 2" xfId="45550"/>
    <cellStyle name="sup2Selection 4 4 2_note 2_FTAResultat" xfId="45551"/>
    <cellStyle name="sup2Selection 4 4 3" xfId="45552"/>
    <cellStyle name="sup2Selection 4 4 3 2" xfId="45553"/>
    <cellStyle name="sup2Selection 4 4 3_note 2_FTAResultat" xfId="45554"/>
    <cellStyle name="sup2Selection 4 4 4" xfId="45555"/>
    <cellStyle name="sup2Selection 4 4 4 2" xfId="45556"/>
    <cellStyle name="sup2Selection 4 4 4_note 2_FTAResultat" xfId="45557"/>
    <cellStyle name="sup2Selection 4 4 5" xfId="45558"/>
    <cellStyle name="sup2Selection 4 4 5 2" xfId="45559"/>
    <cellStyle name="sup2Selection 4 4 6" xfId="45560"/>
    <cellStyle name="sup2Selection 4 4 7" xfId="45561"/>
    <cellStyle name="sup2Selection 4 4 8" xfId="45562"/>
    <cellStyle name="sup2Selection 4 4 9" xfId="45563"/>
    <cellStyle name="sup2Selection 4 4_note 2_FTAResultat" xfId="45564"/>
    <cellStyle name="sup2Selection 4 5" xfId="45565"/>
    <cellStyle name="sup2Selection 4 5 10" xfId="45566"/>
    <cellStyle name="sup2Selection 4 5 11" xfId="45567"/>
    <cellStyle name="sup2Selection 4 5 12" xfId="45568"/>
    <cellStyle name="sup2Selection 4 5 13" xfId="45569"/>
    <cellStyle name="sup2Selection 4 5 14" xfId="45570"/>
    <cellStyle name="sup2Selection 4 5 15" xfId="45571"/>
    <cellStyle name="sup2Selection 4 5 16" xfId="45572"/>
    <cellStyle name="sup2Selection 4 5 17" xfId="45573"/>
    <cellStyle name="sup2Selection 4 5 18" xfId="45574"/>
    <cellStyle name="sup2Selection 4 5 2" xfId="45575"/>
    <cellStyle name="sup2Selection 4 5 2 2" xfId="45576"/>
    <cellStyle name="sup2Selection 4 5 2_note 2_FTAResultat" xfId="45577"/>
    <cellStyle name="sup2Selection 4 5 3" xfId="45578"/>
    <cellStyle name="sup2Selection 4 5 3 2" xfId="45579"/>
    <cellStyle name="sup2Selection 4 5 3_note 2_FTAResultat" xfId="45580"/>
    <cellStyle name="sup2Selection 4 5 4" xfId="45581"/>
    <cellStyle name="sup2Selection 4 5 4 2" xfId="45582"/>
    <cellStyle name="sup2Selection 4 5 4_note 2_FTAResultat" xfId="45583"/>
    <cellStyle name="sup2Selection 4 5 5" xfId="45584"/>
    <cellStyle name="sup2Selection 4 5 5 2" xfId="45585"/>
    <cellStyle name="sup2Selection 4 5 6" xfId="45586"/>
    <cellStyle name="sup2Selection 4 5 7" xfId="45587"/>
    <cellStyle name="sup2Selection 4 5 8" xfId="45588"/>
    <cellStyle name="sup2Selection 4 5 9" xfId="45589"/>
    <cellStyle name="sup2Selection 4 5_note 2_FTAResultat" xfId="45590"/>
    <cellStyle name="sup2Selection 4 6" xfId="45591"/>
    <cellStyle name="sup2Selection 4 6 2" xfId="45592"/>
    <cellStyle name="sup2Selection 4 6 3" xfId="45593"/>
    <cellStyle name="sup2Selection 4 6 4" xfId="45594"/>
    <cellStyle name="sup2Selection 4 6 5" xfId="45595"/>
    <cellStyle name="sup2Selection 4 6_note 2_FTAResultat" xfId="45596"/>
    <cellStyle name="sup2Selection 4 7" xfId="45597"/>
    <cellStyle name="sup2Selection 4 7 2" xfId="45598"/>
    <cellStyle name="sup2Selection 4 7_note 2_FTAResultat" xfId="45599"/>
    <cellStyle name="sup2Selection 4 8" xfId="45600"/>
    <cellStyle name="sup2Selection 4 8 2" xfId="45601"/>
    <cellStyle name="sup2Selection 4 8_note 2_FTAResultat" xfId="45602"/>
    <cellStyle name="sup2Selection 4 9" xfId="45603"/>
    <cellStyle name="sup2Selection 4 9 2" xfId="45604"/>
    <cellStyle name="sup2Selection 4 9_note 2_FTAResultat" xfId="45605"/>
    <cellStyle name="sup2Selection 4_2.1  NEW FTA passage prés BIS" xfId="45606"/>
    <cellStyle name="sup2Selection 5" xfId="45607"/>
    <cellStyle name="sup2Selection 5 2" xfId="45608"/>
    <cellStyle name="sup2Selection 5 3" xfId="45609"/>
    <cellStyle name="sup2Selection 5_2.1  NEW FTA passage prés BIS" xfId="45610"/>
    <cellStyle name="sup2Selection 6" xfId="45611"/>
    <cellStyle name="sup2Selection 6 2" xfId="45612"/>
    <cellStyle name="sup2Selection 6 3" xfId="45613"/>
    <cellStyle name="sup2Selection 6_2.1  NEW FTA passage prés BIS" xfId="45614"/>
    <cellStyle name="sup2Selection 7" xfId="45615"/>
    <cellStyle name="sup2Selection 8" xfId="45616"/>
    <cellStyle name="sup2Selection 9" xfId="45617"/>
    <cellStyle name="sup2Selection_2.1  NEW FTA passage prés BIS" xfId="45618"/>
    <cellStyle name="sup2Text" xfId="45619"/>
    <cellStyle name="sup2Text 10" xfId="45620"/>
    <cellStyle name="sup2Text 2" xfId="45621"/>
    <cellStyle name="sup2Text 2 10" xfId="45622"/>
    <cellStyle name="sup2Text 2 11" xfId="45623"/>
    <cellStyle name="sup2Text 2 12" xfId="45624"/>
    <cellStyle name="sup2Text 2 13" xfId="45625"/>
    <cellStyle name="sup2Text 2 14" xfId="45626"/>
    <cellStyle name="sup2Text 2 15" xfId="45627"/>
    <cellStyle name="sup2Text 2 16" xfId="45628"/>
    <cellStyle name="sup2Text 2 17" xfId="45629"/>
    <cellStyle name="sup2Text 2 18" xfId="45630"/>
    <cellStyle name="sup2Text 2 19" xfId="45631"/>
    <cellStyle name="sup2Text 2 2" xfId="45632"/>
    <cellStyle name="sup2Text 2 2 10" xfId="45633"/>
    <cellStyle name="sup2Text 2 2 11" xfId="45634"/>
    <cellStyle name="sup2Text 2 2 12" xfId="45635"/>
    <cellStyle name="sup2Text 2 2 13" xfId="45636"/>
    <cellStyle name="sup2Text 2 2 14" xfId="45637"/>
    <cellStyle name="sup2Text 2 2 15" xfId="45638"/>
    <cellStyle name="sup2Text 2 2 16" xfId="45639"/>
    <cellStyle name="sup2Text 2 2 17" xfId="45640"/>
    <cellStyle name="sup2Text 2 2 18" xfId="45641"/>
    <cellStyle name="sup2Text 2 2 2" xfId="45642"/>
    <cellStyle name="sup2Text 2 2 2 2" xfId="45643"/>
    <cellStyle name="sup2Text 2 2 2_note 2_FTAResultat" xfId="45644"/>
    <cellStyle name="sup2Text 2 2 3" xfId="45645"/>
    <cellStyle name="sup2Text 2 2 3 2" xfId="45646"/>
    <cellStyle name="sup2Text 2 2 3_note 2_FTAResultat" xfId="45647"/>
    <cellStyle name="sup2Text 2 2 4" xfId="45648"/>
    <cellStyle name="sup2Text 2 2 4 2" xfId="45649"/>
    <cellStyle name="sup2Text 2 2 4_note 2_FTAResultat" xfId="45650"/>
    <cellStyle name="sup2Text 2 2 5" xfId="45651"/>
    <cellStyle name="sup2Text 2 2 5 2" xfId="45652"/>
    <cellStyle name="sup2Text 2 2 6" xfId="45653"/>
    <cellStyle name="sup2Text 2 2 7" xfId="45654"/>
    <cellStyle name="sup2Text 2 2 8" xfId="45655"/>
    <cellStyle name="sup2Text 2 2 9" xfId="45656"/>
    <cellStyle name="sup2Text 2 2_2.1  NEW FTA passage prés BIS" xfId="45657"/>
    <cellStyle name="sup2Text 2 20" xfId="45658"/>
    <cellStyle name="sup2Text 2 21" xfId="45659"/>
    <cellStyle name="sup2Text 2 22" xfId="45660"/>
    <cellStyle name="sup2Text 2 23" xfId="45661"/>
    <cellStyle name="sup2Text 2 24" xfId="45662"/>
    <cellStyle name="sup2Text 2 3" xfId="45663"/>
    <cellStyle name="sup2Text 2 3 10" xfId="45664"/>
    <cellStyle name="sup2Text 2 3 11" xfId="45665"/>
    <cellStyle name="sup2Text 2 3 12" xfId="45666"/>
    <cellStyle name="sup2Text 2 3 13" xfId="45667"/>
    <cellStyle name="sup2Text 2 3 14" xfId="45668"/>
    <cellStyle name="sup2Text 2 3 15" xfId="45669"/>
    <cellStyle name="sup2Text 2 3 16" xfId="45670"/>
    <cellStyle name="sup2Text 2 3 17" xfId="45671"/>
    <cellStyle name="sup2Text 2 3 18" xfId="45672"/>
    <cellStyle name="sup2Text 2 3 2" xfId="45673"/>
    <cellStyle name="sup2Text 2 3 2 2" xfId="45674"/>
    <cellStyle name="sup2Text 2 3 2_note 2_FTAResultat" xfId="45675"/>
    <cellStyle name="sup2Text 2 3 3" xfId="45676"/>
    <cellStyle name="sup2Text 2 3 3 2" xfId="45677"/>
    <cellStyle name="sup2Text 2 3 3_note 2_FTAResultat" xfId="45678"/>
    <cellStyle name="sup2Text 2 3 4" xfId="45679"/>
    <cellStyle name="sup2Text 2 3 4 2" xfId="45680"/>
    <cellStyle name="sup2Text 2 3 4_note 2_FTAResultat" xfId="45681"/>
    <cellStyle name="sup2Text 2 3 5" xfId="45682"/>
    <cellStyle name="sup2Text 2 3 5 2" xfId="45683"/>
    <cellStyle name="sup2Text 2 3 6" xfId="45684"/>
    <cellStyle name="sup2Text 2 3 7" xfId="45685"/>
    <cellStyle name="sup2Text 2 3 8" xfId="45686"/>
    <cellStyle name="sup2Text 2 3 9" xfId="45687"/>
    <cellStyle name="sup2Text 2 3_2.1  NEW FTA passage prés BIS" xfId="45688"/>
    <cellStyle name="sup2Text 2 4" xfId="45689"/>
    <cellStyle name="sup2Text 2 4 10" xfId="45690"/>
    <cellStyle name="sup2Text 2 4 11" xfId="45691"/>
    <cellStyle name="sup2Text 2 4 12" xfId="45692"/>
    <cellStyle name="sup2Text 2 4 13" xfId="45693"/>
    <cellStyle name="sup2Text 2 4 14" xfId="45694"/>
    <cellStyle name="sup2Text 2 4 15" xfId="45695"/>
    <cellStyle name="sup2Text 2 4 16" xfId="45696"/>
    <cellStyle name="sup2Text 2 4 17" xfId="45697"/>
    <cellStyle name="sup2Text 2 4 18" xfId="45698"/>
    <cellStyle name="sup2Text 2 4 2" xfId="45699"/>
    <cellStyle name="sup2Text 2 4 2 2" xfId="45700"/>
    <cellStyle name="sup2Text 2 4 2_note 2_FTAResultat" xfId="45701"/>
    <cellStyle name="sup2Text 2 4 3" xfId="45702"/>
    <cellStyle name="sup2Text 2 4 3 2" xfId="45703"/>
    <cellStyle name="sup2Text 2 4 3_note 2_FTAResultat" xfId="45704"/>
    <cellStyle name="sup2Text 2 4 4" xfId="45705"/>
    <cellStyle name="sup2Text 2 4 4 2" xfId="45706"/>
    <cellStyle name="sup2Text 2 4 4_note 2_FTAResultat" xfId="45707"/>
    <cellStyle name="sup2Text 2 4 5" xfId="45708"/>
    <cellStyle name="sup2Text 2 4 5 2" xfId="45709"/>
    <cellStyle name="sup2Text 2 4 6" xfId="45710"/>
    <cellStyle name="sup2Text 2 4 7" xfId="45711"/>
    <cellStyle name="sup2Text 2 4 8" xfId="45712"/>
    <cellStyle name="sup2Text 2 4 9" xfId="45713"/>
    <cellStyle name="sup2Text 2 4_2.1  NEW FTA passage prés BIS" xfId="45714"/>
    <cellStyle name="sup2Text 2 5" xfId="45715"/>
    <cellStyle name="sup2Text 2 5 10" xfId="45716"/>
    <cellStyle name="sup2Text 2 5 11" xfId="45717"/>
    <cellStyle name="sup2Text 2 5 12" xfId="45718"/>
    <cellStyle name="sup2Text 2 5 13" xfId="45719"/>
    <cellStyle name="sup2Text 2 5 14" xfId="45720"/>
    <cellStyle name="sup2Text 2 5 15" xfId="45721"/>
    <cellStyle name="sup2Text 2 5 16" xfId="45722"/>
    <cellStyle name="sup2Text 2 5 17" xfId="45723"/>
    <cellStyle name="sup2Text 2 5 18" xfId="45724"/>
    <cellStyle name="sup2Text 2 5 2" xfId="45725"/>
    <cellStyle name="sup2Text 2 5 2 2" xfId="45726"/>
    <cellStyle name="sup2Text 2 5 2_note 2_FTAResultat" xfId="45727"/>
    <cellStyle name="sup2Text 2 5 3" xfId="45728"/>
    <cellStyle name="sup2Text 2 5 3 2" xfId="45729"/>
    <cellStyle name="sup2Text 2 5 3_note 2_FTAResultat" xfId="45730"/>
    <cellStyle name="sup2Text 2 5 4" xfId="45731"/>
    <cellStyle name="sup2Text 2 5 4 2" xfId="45732"/>
    <cellStyle name="sup2Text 2 5 4_note 2_FTAResultat" xfId="45733"/>
    <cellStyle name="sup2Text 2 5 5" xfId="45734"/>
    <cellStyle name="sup2Text 2 5 5 2" xfId="45735"/>
    <cellStyle name="sup2Text 2 5 6" xfId="45736"/>
    <cellStyle name="sup2Text 2 5 7" xfId="45737"/>
    <cellStyle name="sup2Text 2 5 8" xfId="45738"/>
    <cellStyle name="sup2Text 2 5 9" xfId="45739"/>
    <cellStyle name="sup2Text 2 5_note 2_FTAResultat" xfId="45740"/>
    <cellStyle name="sup2Text 2 6" xfId="45741"/>
    <cellStyle name="sup2Text 2 6 2" xfId="45742"/>
    <cellStyle name="sup2Text 2 6 3" xfId="45743"/>
    <cellStyle name="sup2Text 2 6 4" xfId="45744"/>
    <cellStyle name="sup2Text 2 6 5" xfId="45745"/>
    <cellStyle name="sup2Text 2 6_note 2_FTAResultat" xfId="45746"/>
    <cellStyle name="sup2Text 2 7" xfId="45747"/>
    <cellStyle name="sup2Text 2 7 2" xfId="45748"/>
    <cellStyle name="sup2Text 2 7_note 2_FTAResultat" xfId="45749"/>
    <cellStyle name="sup2Text 2 8" xfId="45750"/>
    <cellStyle name="sup2Text 2 8 2" xfId="45751"/>
    <cellStyle name="sup2Text 2 8_note 2_FTAResultat" xfId="45752"/>
    <cellStyle name="sup2Text 2 9" xfId="45753"/>
    <cellStyle name="sup2Text 2 9 2" xfId="45754"/>
    <cellStyle name="sup2Text 2 9_note 2_FTAResultat" xfId="45755"/>
    <cellStyle name="sup2Text 2_2.1  NEW FTA passage prés BIS" xfId="45756"/>
    <cellStyle name="sup2Text 3" xfId="45757"/>
    <cellStyle name="sup2Text 3 10" xfId="45758"/>
    <cellStyle name="sup2Text 3 11" xfId="45759"/>
    <cellStyle name="sup2Text 3 12" xfId="45760"/>
    <cellStyle name="sup2Text 3 13" xfId="45761"/>
    <cellStyle name="sup2Text 3 14" xfId="45762"/>
    <cellStyle name="sup2Text 3 15" xfId="45763"/>
    <cellStyle name="sup2Text 3 16" xfId="45764"/>
    <cellStyle name="sup2Text 3 17" xfId="45765"/>
    <cellStyle name="sup2Text 3 18" xfId="45766"/>
    <cellStyle name="sup2Text 3 19" xfId="45767"/>
    <cellStyle name="sup2Text 3 2" xfId="45768"/>
    <cellStyle name="sup2Text 3 2 10" xfId="45769"/>
    <cellStyle name="sup2Text 3 2 11" xfId="45770"/>
    <cellStyle name="sup2Text 3 2 12" xfId="45771"/>
    <cellStyle name="sup2Text 3 2 13" xfId="45772"/>
    <cellStyle name="sup2Text 3 2 14" xfId="45773"/>
    <cellStyle name="sup2Text 3 2 15" xfId="45774"/>
    <cellStyle name="sup2Text 3 2 16" xfId="45775"/>
    <cellStyle name="sup2Text 3 2 17" xfId="45776"/>
    <cellStyle name="sup2Text 3 2 18" xfId="45777"/>
    <cellStyle name="sup2Text 3 2 2" xfId="45778"/>
    <cellStyle name="sup2Text 3 2 2 2" xfId="45779"/>
    <cellStyle name="sup2Text 3 2 2_note 2_FTAResultat" xfId="45780"/>
    <cellStyle name="sup2Text 3 2 3" xfId="45781"/>
    <cellStyle name="sup2Text 3 2 3 2" xfId="45782"/>
    <cellStyle name="sup2Text 3 2 3_note 2_FTAResultat" xfId="45783"/>
    <cellStyle name="sup2Text 3 2 4" xfId="45784"/>
    <cellStyle name="sup2Text 3 2 4 2" xfId="45785"/>
    <cellStyle name="sup2Text 3 2 4_note 2_FTAResultat" xfId="45786"/>
    <cellStyle name="sup2Text 3 2 5" xfId="45787"/>
    <cellStyle name="sup2Text 3 2 5 2" xfId="45788"/>
    <cellStyle name="sup2Text 3 2 6" xfId="45789"/>
    <cellStyle name="sup2Text 3 2 7" xfId="45790"/>
    <cellStyle name="sup2Text 3 2 8" xfId="45791"/>
    <cellStyle name="sup2Text 3 2 9" xfId="45792"/>
    <cellStyle name="sup2Text 3 2_2.1  NEW FTA passage prés BIS" xfId="45793"/>
    <cellStyle name="sup2Text 3 20" xfId="45794"/>
    <cellStyle name="sup2Text 3 21" xfId="45795"/>
    <cellStyle name="sup2Text 3 22" xfId="45796"/>
    <cellStyle name="sup2Text 3 23" xfId="45797"/>
    <cellStyle name="sup2Text 3 24" xfId="45798"/>
    <cellStyle name="sup2Text 3 3" xfId="45799"/>
    <cellStyle name="sup2Text 3 3 10" xfId="45800"/>
    <cellStyle name="sup2Text 3 3 11" xfId="45801"/>
    <cellStyle name="sup2Text 3 3 12" xfId="45802"/>
    <cellStyle name="sup2Text 3 3 13" xfId="45803"/>
    <cellStyle name="sup2Text 3 3 14" xfId="45804"/>
    <cellStyle name="sup2Text 3 3 15" xfId="45805"/>
    <cellStyle name="sup2Text 3 3 16" xfId="45806"/>
    <cellStyle name="sup2Text 3 3 17" xfId="45807"/>
    <cellStyle name="sup2Text 3 3 18" xfId="45808"/>
    <cellStyle name="sup2Text 3 3 2" xfId="45809"/>
    <cellStyle name="sup2Text 3 3 2 2" xfId="45810"/>
    <cellStyle name="sup2Text 3 3 2_note 2_FTAResultat" xfId="45811"/>
    <cellStyle name="sup2Text 3 3 3" xfId="45812"/>
    <cellStyle name="sup2Text 3 3 3 2" xfId="45813"/>
    <cellStyle name="sup2Text 3 3 3_note 2_FTAResultat" xfId="45814"/>
    <cellStyle name="sup2Text 3 3 4" xfId="45815"/>
    <cellStyle name="sup2Text 3 3 4 2" xfId="45816"/>
    <cellStyle name="sup2Text 3 3 4_note 2_FTAResultat" xfId="45817"/>
    <cellStyle name="sup2Text 3 3 5" xfId="45818"/>
    <cellStyle name="sup2Text 3 3 5 2" xfId="45819"/>
    <cellStyle name="sup2Text 3 3 6" xfId="45820"/>
    <cellStyle name="sup2Text 3 3 7" xfId="45821"/>
    <cellStyle name="sup2Text 3 3 8" xfId="45822"/>
    <cellStyle name="sup2Text 3 3 9" xfId="45823"/>
    <cellStyle name="sup2Text 3 3_2.1  NEW FTA passage prés BIS" xfId="45824"/>
    <cellStyle name="sup2Text 3 4" xfId="45825"/>
    <cellStyle name="sup2Text 3 4 10" xfId="45826"/>
    <cellStyle name="sup2Text 3 4 11" xfId="45827"/>
    <cellStyle name="sup2Text 3 4 12" xfId="45828"/>
    <cellStyle name="sup2Text 3 4 13" xfId="45829"/>
    <cellStyle name="sup2Text 3 4 14" xfId="45830"/>
    <cellStyle name="sup2Text 3 4 15" xfId="45831"/>
    <cellStyle name="sup2Text 3 4 16" xfId="45832"/>
    <cellStyle name="sup2Text 3 4 17" xfId="45833"/>
    <cellStyle name="sup2Text 3 4 18" xfId="45834"/>
    <cellStyle name="sup2Text 3 4 2" xfId="45835"/>
    <cellStyle name="sup2Text 3 4 2 2" xfId="45836"/>
    <cellStyle name="sup2Text 3 4 2_note 2_FTAResultat" xfId="45837"/>
    <cellStyle name="sup2Text 3 4 3" xfId="45838"/>
    <cellStyle name="sup2Text 3 4 3 2" xfId="45839"/>
    <cellStyle name="sup2Text 3 4 3_note 2_FTAResultat" xfId="45840"/>
    <cellStyle name="sup2Text 3 4 4" xfId="45841"/>
    <cellStyle name="sup2Text 3 4 4 2" xfId="45842"/>
    <cellStyle name="sup2Text 3 4 4_note 2_FTAResultat" xfId="45843"/>
    <cellStyle name="sup2Text 3 4 5" xfId="45844"/>
    <cellStyle name="sup2Text 3 4 5 2" xfId="45845"/>
    <cellStyle name="sup2Text 3 4 6" xfId="45846"/>
    <cellStyle name="sup2Text 3 4 7" xfId="45847"/>
    <cellStyle name="sup2Text 3 4 8" xfId="45848"/>
    <cellStyle name="sup2Text 3 4 9" xfId="45849"/>
    <cellStyle name="sup2Text 3 4_2.1  NEW FTA passage prés BIS" xfId="45850"/>
    <cellStyle name="sup2Text 3 5" xfId="45851"/>
    <cellStyle name="sup2Text 3 5 10" xfId="45852"/>
    <cellStyle name="sup2Text 3 5 11" xfId="45853"/>
    <cellStyle name="sup2Text 3 5 12" xfId="45854"/>
    <cellStyle name="sup2Text 3 5 13" xfId="45855"/>
    <cellStyle name="sup2Text 3 5 14" xfId="45856"/>
    <cellStyle name="sup2Text 3 5 15" xfId="45857"/>
    <cellStyle name="sup2Text 3 5 16" xfId="45858"/>
    <cellStyle name="sup2Text 3 5 17" xfId="45859"/>
    <cellStyle name="sup2Text 3 5 18" xfId="45860"/>
    <cellStyle name="sup2Text 3 5 2" xfId="45861"/>
    <cellStyle name="sup2Text 3 5 2 2" xfId="45862"/>
    <cellStyle name="sup2Text 3 5 2_note 2_FTAResultat" xfId="45863"/>
    <cellStyle name="sup2Text 3 5 3" xfId="45864"/>
    <cellStyle name="sup2Text 3 5 3 2" xfId="45865"/>
    <cellStyle name="sup2Text 3 5 3_note 2_FTAResultat" xfId="45866"/>
    <cellStyle name="sup2Text 3 5 4" xfId="45867"/>
    <cellStyle name="sup2Text 3 5 4 2" xfId="45868"/>
    <cellStyle name="sup2Text 3 5 4_note 2_FTAResultat" xfId="45869"/>
    <cellStyle name="sup2Text 3 5 5" xfId="45870"/>
    <cellStyle name="sup2Text 3 5 5 2" xfId="45871"/>
    <cellStyle name="sup2Text 3 5 6" xfId="45872"/>
    <cellStyle name="sup2Text 3 5 7" xfId="45873"/>
    <cellStyle name="sup2Text 3 5 8" xfId="45874"/>
    <cellStyle name="sup2Text 3 5 9" xfId="45875"/>
    <cellStyle name="sup2Text 3 5_note 2_FTAResultat" xfId="45876"/>
    <cellStyle name="sup2Text 3 6" xfId="45877"/>
    <cellStyle name="sup2Text 3 6 2" xfId="45878"/>
    <cellStyle name="sup2Text 3 6 3" xfId="45879"/>
    <cellStyle name="sup2Text 3 6 4" xfId="45880"/>
    <cellStyle name="sup2Text 3 6 5" xfId="45881"/>
    <cellStyle name="sup2Text 3 6_note 2_FTAResultat" xfId="45882"/>
    <cellStyle name="sup2Text 3 7" xfId="45883"/>
    <cellStyle name="sup2Text 3 7 2" xfId="45884"/>
    <cellStyle name="sup2Text 3 7_note 2_FTAResultat" xfId="45885"/>
    <cellStyle name="sup2Text 3 8" xfId="45886"/>
    <cellStyle name="sup2Text 3 8 2" xfId="45887"/>
    <cellStyle name="sup2Text 3 8_note 2_FTAResultat" xfId="45888"/>
    <cellStyle name="sup2Text 3 9" xfId="45889"/>
    <cellStyle name="sup2Text 3 9 2" xfId="45890"/>
    <cellStyle name="sup2Text 3 9_note 2_FTAResultat" xfId="45891"/>
    <cellStyle name="sup2Text 3_2.1  NEW FTA passage prés BIS" xfId="45892"/>
    <cellStyle name="sup2Text 4" xfId="45893"/>
    <cellStyle name="sup2Text 4 10" xfId="45894"/>
    <cellStyle name="sup2Text 4 11" xfId="45895"/>
    <cellStyle name="sup2Text 4 12" xfId="45896"/>
    <cellStyle name="sup2Text 4 13" xfId="45897"/>
    <cellStyle name="sup2Text 4 14" xfId="45898"/>
    <cellStyle name="sup2Text 4 15" xfId="45899"/>
    <cellStyle name="sup2Text 4 16" xfId="45900"/>
    <cellStyle name="sup2Text 4 17" xfId="45901"/>
    <cellStyle name="sup2Text 4 18" xfId="45902"/>
    <cellStyle name="sup2Text 4 19" xfId="45903"/>
    <cellStyle name="sup2Text 4 2" xfId="45904"/>
    <cellStyle name="sup2Text 4 2 10" xfId="45905"/>
    <cellStyle name="sup2Text 4 2 11" xfId="45906"/>
    <cellStyle name="sup2Text 4 2 12" xfId="45907"/>
    <cellStyle name="sup2Text 4 2 13" xfId="45908"/>
    <cellStyle name="sup2Text 4 2 14" xfId="45909"/>
    <cellStyle name="sup2Text 4 2 15" xfId="45910"/>
    <cellStyle name="sup2Text 4 2 16" xfId="45911"/>
    <cellStyle name="sup2Text 4 2 17" xfId="45912"/>
    <cellStyle name="sup2Text 4 2 18" xfId="45913"/>
    <cellStyle name="sup2Text 4 2 2" xfId="45914"/>
    <cellStyle name="sup2Text 4 2 2 2" xfId="45915"/>
    <cellStyle name="sup2Text 4 2 2_note 2_FTAResultat" xfId="45916"/>
    <cellStyle name="sup2Text 4 2 3" xfId="45917"/>
    <cellStyle name="sup2Text 4 2 3 2" xfId="45918"/>
    <cellStyle name="sup2Text 4 2 3_note 2_FTAResultat" xfId="45919"/>
    <cellStyle name="sup2Text 4 2 4" xfId="45920"/>
    <cellStyle name="sup2Text 4 2 4 2" xfId="45921"/>
    <cellStyle name="sup2Text 4 2 4_note 2_FTAResultat" xfId="45922"/>
    <cellStyle name="sup2Text 4 2 5" xfId="45923"/>
    <cellStyle name="sup2Text 4 2 5 2" xfId="45924"/>
    <cellStyle name="sup2Text 4 2 6" xfId="45925"/>
    <cellStyle name="sup2Text 4 2 7" xfId="45926"/>
    <cellStyle name="sup2Text 4 2 8" xfId="45927"/>
    <cellStyle name="sup2Text 4 2 9" xfId="45928"/>
    <cellStyle name="sup2Text 4 2_2.1  NEW FTA passage prés BIS" xfId="45929"/>
    <cellStyle name="sup2Text 4 20" xfId="45930"/>
    <cellStyle name="sup2Text 4 21" xfId="45931"/>
    <cellStyle name="sup2Text 4 22" xfId="45932"/>
    <cellStyle name="sup2Text 4 23" xfId="45933"/>
    <cellStyle name="sup2Text 4 24" xfId="45934"/>
    <cellStyle name="sup2Text 4 3" xfId="45935"/>
    <cellStyle name="sup2Text 4 3 10" xfId="45936"/>
    <cellStyle name="sup2Text 4 3 11" xfId="45937"/>
    <cellStyle name="sup2Text 4 3 12" xfId="45938"/>
    <cellStyle name="sup2Text 4 3 13" xfId="45939"/>
    <cellStyle name="sup2Text 4 3 14" xfId="45940"/>
    <cellStyle name="sup2Text 4 3 15" xfId="45941"/>
    <cellStyle name="sup2Text 4 3 16" xfId="45942"/>
    <cellStyle name="sup2Text 4 3 17" xfId="45943"/>
    <cellStyle name="sup2Text 4 3 18" xfId="45944"/>
    <cellStyle name="sup2Text 4 3 2" xfId="45945"/>
    <cellStyle name="sup2Text 4 3 2 2" xfId="45946"/>
    <cellStyle name="sup2Text 4 3 2_note 2_FTAResultat" xfId="45947"/>
    <cellStyle name="sup2Text 4 3 3" xfId="45948"/>
    <cellStyle name="sup2Text 4 3 3 2" xfId="45949"/>
    <cellStyle name="sup2Text 4 3 3_note 2_FTAResultat" xfId="45950"/>
    <cellStyle name="sup2Text 4 3 4" xfId="45951"/>
    <cellStyle name="sup2Text 4 3 4 2" xfId="45952"/>
    <cellStyle name="sup2Text 4 3 4_note 2_FTAResultat" xfId="45953"/>
    <cellStyle name="sup2Text 4 3 5" xfId="45954"/>
    <cellStyle name="sup2Text 4 3 5 2" xfId="45955"/>
    <cellStyle name="sup2Text 4 3 6" xfId="45956"/>
    <cellStyle name="sup2Text 4 3 7" xfId="45957"/>
    <cellStyle name="sup2Text 4 3 8" xfId="45958"/>
    <cellStyle name="sup2Text 4 3 9" xfId="45959"/>
    <cellStyle name="sup2Text 4 3_2.1  NEW FTA passage prés BIS" xfId="45960"/>
    <cellStyle name="sup2Text 4 4" xfId="45961"/>
    <cellStyle name="sup2Text 4 4 10" xfId="45962"/>
    <cellStyle name="sup2Text 4 4 11" xfId="45963"/>
    <cellStyle name="sup2Text 4 4 12" xfId="45964"/>
    <cellStyle name="sup2Text 4 4 13" xfId="45965"/>
    <cellStyle name="sup2Text 4 4 14" xfId="45966"/>
    <cellStyle name="sup2Text 4 4 15" xfId="45967"/>
    <cellStyle name="sup2Text 4 4 16" xfId="45968"/>
    <cellStyle name="sup2Text 4 4 17" xfId="45969"/>
    <cellStyle name="sup2Text 4 4 18" xfId="45970"/>
    <cellStyle name="sup2Text 4 4 2" xfId="45971"/>
    <cellStyle name="sup2Text 4 4 2 2" xfId="45972"/>
    <cellStyle name="sup2Text 4 4 2_note 2_FTAResultat" xfId="45973"/>
    <cellStyle name="sup2Text 4 4 3" xfId="45974"/>
    <cellStyle name="sup2Text 4 4 3 2" xfId="45975"/>
    <cellStyle name="sup2Text 4 4 3_note 2_FTAResultat" xfId="45976"/>
    <cellStyle name="sup2Text 4 4 4" xfId="45977"/>
    <cellStyle name="sup2Text 4 4 4 2" xfId="45978"/>
    <cellStyle name="sup2Text 4 4 4_note 2_FTAResultat" xfId="45979"/>
    <cellStyle name="sup2Text 4 4 5" xfId="45980"/>
    <cellStyle name="sup2Text 4 4 5 2" xfId="45981"/>
    <cellStyle name="sup2Text 4 4 6" xfId="45982"/>
    <cellStyle name="sup2Text 4 4 7" xfId="45983"/>
    <cellStyle name="sup2Text 4 4 8" xfId="45984"/>
    <cellStyle name="sup2Text 4 4 9" xfId="45985"/>
    <cellStyle name="sup2Text 4 4_note 2_FTAResultat" xfId="45986"/>
    <cellStyle name="sup2Text 4 5" xfId="45987"/>
    <cellStyle name="sup2Text 4 5 10" xfId="45988"/>
    <cellStyle name="sup2Text 4 5 11" xfId="45989"/>
    <cellStyle name="sup2Text 4 5 12" xfId="45990"/>
    <cellStyle name="sup2Text 4 5 13" xfId="45991"/>
    <cellStyle name="sup2Text 4 5 14" xfId="45992"/>
    <cellStyle name="sup2Text 4 5 15" xfId="45993"/>
    <cellStyle name="sup2Text 4 5 16" xfId="45994"/>
    <cellStyle name="sup2Text 4 5 17" xfId="45995"/>
    <cellStyle name="sup2Text 4 5 18" xfId="45996"/>
    <cellStyle name="sup2Text 4 5 2" xfId="45997"/>
    <cellStyle name="sup2Text 4 5 2 2" xfId="45998"/>
    <cellStyle name="sup2Text 4 5 2_note 2_FTAResultat" xfId="45999"/>
    <cellStyle name="sup2Text 4 5 3" xfId="46000"/>
    <cellStyle name="sup2Text 4 5 3 2" xfId="46001"/>
    <cellStyle name="sup2Text 4 5 3_note 2_FTAResultat" xfId="46002"/>
    <cellStyle name="sup2Text 4 5 4" xfId="46003"/>
    <cellStyle name="sup2Text 4 5 4 2" xfId="46004"/>
    <cellStyle name="sup2Text 4 5 4_note 2_FTAResultat" xfId="46005"/>
    <cellStyle name="sup2Text 4 5 5" xfId="46006"/>
    <cellStyle name="sup2Text 4 5 5 2" xfId="46007"/>
    <cellStyle name="sup2Text 4 5 6" xfId="46008"/>
    <cellStyle name="sup2Text 4 5 7" xfId="46009"/>
    <cellStyle name="sup2Text 4 5 8" xfId="46010"/>
    <cellStyle name="sup2Text 4 5 9" xfId="46011"/>
    <cellStyle name="sup2Text 4 5_note 2_FTAResultat" xfId="46012"/>
    <cellStyle name="sup2Text 4 6" xfId="46013"/>
    <cellStyle name="sup2Text 4 6 2" xfId="46014"/>
    <cellStyle name="sup2Text 4 6 3" xfId="46015"/>
    <cellStyle name="sup2Text 4 6 4" xfId="46016"/>
    <cellStyle name="sup2Text 4 6 5" xfId="46017"/>
    <cellStyle name="sup2Text 4 6_note 2_FTAResultat" xfId="46018"/>
    <cellStyle name="sup2Text 4 7" xfId="46019"/>
    <cellStyle name="sup2Text 4 7 2" xfId="46020"/>
    <cellStyle name="sup2Text 4 7_note 2_FTAResultat" xfId="46021"/>
    <cellStyle name="sup2Text 4 8" xfId="46022"/>
    <cellStyle name="sup2Text 4 8 2" xfId="46023"/>
    <cellStyle name="sup2Text 4 8_note 2_FTAResultat" xfId="46024"/>
    <cellStyle name="sup2Text 4 9" xfId="46025"/>
    <cellStyle name="sup2Text 4 9 2" xfId="46026"/>
    <cellStyle name="sup2Text 4 9_note 2_FTAResultat" xfId="46027"/>
    <cellStyle name="sup2Text 4_2.1  NEW FTA passage prés BIS" xfId="46028"/>
    <cellStyle name="sup2Text 5" xfId="46029"/>
    <cellStyle name="sup2Text 5 2" xfId="46030"/>
    <cellStyle name="sup2Text 5 3" xfId="46031"/>
    <cellStyle name="sup2Text 5_2.1  NEW FTA passage prés BIS" xfId="46032"/>
    <cellStyle name="sup2Text 6" xfId="46033"/>
    <cellStyle name="sup2Text 6 2" xfId="46034"/>
    <cellStyle name="sup2Text 6 3" xfId="46035"/>
    <cellStyle name="sup2Text 6_2.1  NEW FTA passage prés BIS" xfId="46036"/>
    <cellStyle name="sup2Text 7" xfId="46037"/>
    <cellStyle name="sup2Text 8" xfId="46038"/>
    <cellStyle name="sup2Text 9" xfId="46039"/>
    <cellStyle name="sup2Text_2.1  NEW FTA passage prés BIS" xfId="46040"/>
    <cellStyle name="sup3ParameterE" xfId="46041"/>
    <cellStyle name="sup3ParameterE 2" xfId="46042"/>
    <cellStyle name="sup3ParameterE 2 10" xfId="46043"/>
    <cellStyle name="sup3ParameterE 2 11" xfId="46044"/>
    <cellStyle name="sup3ParameterE 2 12" xfId="46045"/>
    <cellStyle name="sup3ParameterE 2 13" xfId="46046"/>
    <cellStyle name="sup3ParameterE 2 14" xfId="46047"/>
    <cellStyle name="sup3ParameterE 2 15" xfId="46048"/>
    <cellStyle name="sup3ParameterE 2 16" xfId="46049"/>
    <cellStyle name="sup3ParameterE 2 17" xfId="46050"/>
    <cellStyle name="sup3ParameterE 2 18" xfId="46051"/>
    <cellStyle name="sup3ParameterE 2 19" xfId="46052"/>
    <cellStyle name="sup3ParameterE 2 2" xfId="46053"/>
    <cellStyle name="sup3ParameterE 2 2 10" xfId="46054"/>
    <cellStyle name="sup3ParameterE 2 2 11" xfId="46055"/>
    <cellStyle name="sup3ParameterE 2 2 12" xfId="46056"/>
    <cellStyle name="sup3ParameterE 2 2 13" xfId="46057"/>
    <cellStyle name="sup3ParameterE 2 2 14" xfId="46058"/>
    <cellStyle name="sup3ParameterE 2 2 15" xfId="46059"/>
    <cellStyle name="sup3ParameterE 2 2 16" xfId="46060"/>
    <cellStyle name="sup3ParameterE 2 2 17" xfId="46061"/>
    <cellStyle name="sup3ParameterE 2 2 18" xfId="46062"/>
    <cellStyle name="sup3ParameterE 2 2 2" xfId="46063"/>
    <cellStyle name="sup3ParameterE 2 2 2 2" xfId="46064"/>
    <cellStyle name="sup3ParameterE 2 2 2_note 2_FTAResultat" xfId="46065"/>
    <cellStyle name="sup3ParameterE 2 2 3" xfId="46066"/>
    <cellStyle name="sup3ParameterE 2 2 3 2" xfId="46067"/>
    <cellStyle name="sup3ParameterE 2 2 3_note 2_FTAResultat" xfId="46068"/>
    <cellStyle name="sup3ParameterE 2 2 4" xfId="46069"/>
    <cellStyle name="sup3ParameterE 2 2 4 2" xfId="46070"/>
    <cellStyle name="sup3ParameterE 2 2 4_note 2_FTAResultat" xfId="46071"/>
    <cellStyle name="sup3ParameterE 2 2 5" xfId="46072"/>
    <cellStyle name="sup3ParameterE 2 2 5 2" xfId="46073"/>
    <cellStyle name="sup3ParameterE 2 2 6" xfId="46074"/>
    <cellStyle name="sup3ParameterE 2 2 7" xfId="46075"/>
    <cellStyle name="sup3ParameterE 2 2 8" xfId="46076"/>
    <cellStyle name="sup3ParameterE 2 2 9" xfId="46077"/>
    <cellStyle name="sup3ParameterE 2 2_2.1  NEW FTA passage prés BIS" xfId="46078"/>
    <cellStyle name="sup3ParameterE 2 20" xfId="46079"/>
    <cellStyle name="sup3ParameterE 2 21" xfId="46080"/>
    <cellStyle name="sup3ParameterE 2 22" xfId="46081"/>
    <cellStyle name="sup3ParameterE 2 23" xfId="46082"/>
    <cellStyle name="sup3ParameterE 2 24" xfId="46083"/>
    <cellStyle name="sup3ParameterE 2 3" xfId="46084"/>
    <cellStyle name="sup3ParameterE 2 3 10" xfId="46085"/>
    <cellStyle name="sup3ParameterE 2 3 11" xfId="46086"/>
    <cellStyle name="sup3ParameterE 2 3 12" xfId="46087"/>
    <cellStyle name="sup3ParameterE 2 3 13" xfId="46088"/>
    <cellStyle name="sup3ParameterE 2 3 14" xfId="46089"/>
    <cellStyle name="sup3ParameterE 2 3 15" xfId="46090"/>
    <cellStyle name="sup3ParameterE 2 3 16" xfId="46091"/>
    <cellStyle name="sup3ParameterE 2 3 17" xfId="46092"/>
    <cellStyle name="sup3ParameterE 2 3 18" xfId="46093"/>
    <cellStyle name="sup3ParameterE 2 3 2" xfId="46094"/>
    <cellStyle name="sup3ParameterE 2 3 2 2" xfId="46095"/>
    <cellStyle name="sup3ParameterE 2 3 2_note 2_FTAResultat" xfId="46096"/>
    <cellStyle name="sup3ParameterE 2 3 3" xfId="46097"/>
    <cellStyle name="sup3ParameterE 2 3 3 2" xfId="46098"/>
    <cellStyle name="sup3ParameterE 2 3 3_note 2_FTAResultat" xfId="46099"/>
    <cellStyle name="sup3ParameterE 2 3 4" xfId="46100"/>
    <cellStyle name="sup3ParameterE 2 3 4 2" xfId="46101"/>
    <cellStyle name="sup3ParameterE 2 3 4_note 2_FTAResultat" xfId="46102"/>
    <cellStyle name="sup3ParameterE 2 3 5" xfId="46103"/>
    <cellStyle name="sup3ParameterE 2 3 5 2" xfId="46104"/>
    <cellStyle name="sup3ParameterE 2 3 6" xfId="46105"/>
    <cellStyle name="sup3ParameterE 2 3 7" xfId="46106"/>
    <cellStyle name="sup3ParameterE 2 3 8" xfId="46107"/>
    <cellStyle name="sup3ParameterE 2 3 9" xfId="46108"/>
    <cellStyle name="sup3ParameterE 2 3_note 2_FTAResultat" xfId="46109"/>
    <cellStyle name="sup3ParameterE 2 4" xfId="46110"/>
    <cellStyle name="sup3ParameterE 2 4 10" xfId="46111"/>
    <cellStyle name="sup3ParameterE 2 4 11" xfId="46112"/>
    <cellStyle name="sup3ParameterE 2 4 12" xfId="46113"/>
    <cellStyle name="sup3ParameterE 2 4 13" xfId="46114"/>
    <cellStyle name="sup3ParameterE 2 4 14" xfId="46115"/>
    <cellStyle name="sup3ParameterE 2 4 15" xfId="46116"/>
    <cellStyle name="sup3ParameterE 2 4 16" xfId="46117"/>
    <cellStyle name="sup3ParameterE 2 4 17" xfId="46118"/>
    <cellStyle name="sup3ParameterE 2 4 18" xfId="46119"/>
    <cellStyle name="sup3ParameterE 2 4 2" xfId="46120"/>
    <cellStyle name="sup3ParameterE 2 4 2 2" xfId="46121"/>
    <cellStyle name="sup3ParameterE 2 4 2_note 2_FTAResultat" xfId="46122"/>
    <cellStyle name="sup3ParameterE 2 4 3" xfId="46123"/>
    <cellStyle name="sup3ParameterE 2 4 3 2" xfId="46124"/>
    <cellStyle name="sup3ParameterE 2 4 3_note 2_FTAResultat" xfId="46125"/>
    <cellStyle name="sup3ParameterE 2 4 4" xfId="46126"/>
    <cellStyle name="sup3ParameterE 2 4 4 2" xfId="46127"/>
    <cellStyle name="sup3ParameterE 2 4 4_note 2_FTAResultat" xfId="46128"/>
    <cellStyle name="sup3ParameterE 2 4 5" xfId="46129"/>
    <cellStyle name="sup3ParameterE 2 4 5 2" xfId="46130"/>
    <cellStyle name="sup3ParameterE 2 4 6" xfId="46131"/>
    <cellStyle name="sup3ParameterE 2 4 7" xfId="46132"/>
    <cellStyle name="sup3ParameterE 2 4 8" xfId="46133"/>
    <cellStyle name="sup3ParameterE 2 4 9" xfId="46134"/>
    <cellStyle name="sup3ParameterE 2 4_note 2_FTAResultat" xfId="46135"/>
    <cellStyle name="sup3ParameterE 2 5" xfId="46136"/>
    <cellStyle name="sup3ParameterE 2 5 10" xfId="46137"/>
    <cellStyle name="sup3ParameterE 2 5 11" xfId="46138"/>
    <cellStyle name="sup3ParameterE 2 5 12" xfId="46139"/>
    <cellStyle name="sup3ParameterE 2 5 13" xfId="46140"/>
    <cellStyle name="sup3ParameterE 2 5 14" xfId="46141"/>
    <cellStyle name="sup3ParameterE 2 5 15" xfId="46142"/>
    <cellStyle name="sup3ParameterE 2 5 16" xfId="46143"/>
    <cellStyle name="sup3ParameterE 2 5 17" xfId="46144"/>
    <cellStyle name="sup3ParameterE 2 5 18" xfId="46145"/>
    <cellStyle name="sup3ParameterE 2 5 2" xfId="46146"/>
    <cellStyle name="sup3ParameterE 2 5 2 2" xfId="46147"/>
    <cellStyle name="sup3ParameterE 2 5 2_note 2_FTAResultat" xfId="46148"/>
    <cellStyle name="sup3ParameterE 2 5 3" xfId="46149"/>
    <cellStyle name="sup3ParameterE 2 5 3 2" xfId="46150"/>
    <cellStyle name="sup3ParameterE 2 5 3_note 2_FTAResultat" xfId="46151"/>
    <cellStyle name="sup3ParameterE 2 5 4" xfId="46152"/>
    <cellStyle name="sup3ParameterE 2 5 4 2" xfId="46153"/>
    <cellStyle name="sup3ParameterE 2 5 4_note 2_FTAResultat" xfId="46154"/>
    <cellStyle name="sup3ParameterE 2 5 5" xfId="46155"/>
    <cellStyle name="sup3ParameterE 2 5 5 2" xfId="46156"/>
    <cellStyle name="sup3ParameterE 2 5 6" xfId="46157"/>
    <cellStyle name="sup3ParameterE 2 5 7" xfId="46158"/>
    <cellStyle name="sup3ParameterE 2 5 8" xfId="46159"/>
    <cellStyle name="sup3ParameterE 2 5 9" xfId="46160"/>
    <cellStyle name="sup3ParameterE 2 5_note 2_FTAResultat" xfId="46161"/>
    <cellStyle name="sup3ParameterE 2 6" xfId="46162"/>
    <cellStyle name="sup3ParameterE 2 6 2" xfId="46163"/>
    <cellStyle name="sup3ParameterE 2 6 3" xfId="46164"/>
    <cellStyle name="sup3ParameterE 2 6 4" xfId="46165"/>
    <cellStyle name="sup3ParameterE 2 6 5" xfId="46166"/>
    <cellStyle name="sup3ParameterE 2 6_note 2_FTAResultat" xfId="46167"/>
    <cellStyle name="sup3ParameterE 2 7" xfId="46168"/>
    <cellStyle name="sup3ParameterE 2 7 2" xfId="46169"/>
    <cellStyle name="sup3ParameterE 2 7_note 2_FTAResultat" xfId="46170"/>
    <cellStyle name="sup3ParameterE 2 8" xfId="46171"/>
    <cellStyle name="sup3ParameterE 2 8 2" xfId="46172"/>
    <cellStyle name="sup3ParameterE 2 8_note 2_FTAResultat" xfId="46173"/>
    <cellStyle name="sup3ParameterE 2 9" xfId="46174"/>
    <cellStyle name="sup3ParameterE 2 9 2" xfId="46175"/>
    <cellStyle name="sup3ParameterE 2 9_note 2_FTAResultat" xfId="46176"/>
    <cellStyle name="sup3ParameterE 2_2.1  NEW FTA passage prés BIS" xfId="46177"/>
    <cellStyle name="sup3ParameterE 3" xfId="46178"/>
    <cellStyle name="sup3ParameterE 3 10" xfId="46179"/>
    <cellStyle name="sup3ParameterE 3 11" xfId="46180"/>
    <cellStyle name="sup3ParameterE 3 12" xfId="46181"/>
    <cellStyle name="sup3ParameterE 3 13" xfId="46182"/>
    <cellStyle name="sup3ParameterE 3 14" xfId="46183"/>
    <cellStyle name="sup3ParameterE 3 15" xfId="46184"/>
    <cellStyle name="sup3ParameterE 3 16" xfId="46185"/>
    <cellStyle name="sup3ParameterE 3 17" xfId="46186"/>
    <cellStyle name="sup3ParameterE 3 18" xfId="46187"/>
    <cellStyle name="sup3ParameterE 3 19" xfId="46188"/>
    <cellStyle name="sup3ParameterE 3 2" xfId="46189"/>
    <cellStyle name="sup3ParameterE 3 2 10" xfId="46190"/>
    <cellStyle name="sup3ParameterE 3 2 11" xfId="46191"/>
    <cellStyle name="sup3ParameterE 3 2 12" xfId="46192"/>
    <cellStyle name="sup3ParameterE 3 2 13" xfId="46193"/>
    <cellStyle name="sup3ParameterE 3 2 14" xfId="46194"/>
    <cellStyle name="sup3ParameterE 3 2 15" xfId="46195"/>
    <cellStyle name="sup3ParameterE 3 2 16" xfId="46196"/>
    <cellStyle name="sup3ParameterE 3 2 17" xfId="46197"/>
    <cellStyle name="sup3ParameterE 3 2 18" xfId="46198"/>
    <cellStyle name="sup3ParameterE 3 2 2" xfId="46199"/>
    <cellStyle name="sup3ParameterE 3 2 2 2" xfId="46200"/>
    <cellStyle name="sup3ParameterE 3 2 2_note 2_FTAResultat" xfId="46201"/>
    <cellStyle name="sup3ParameterE 3 2 3" xfId="46202"/>
    <cellStyle name="sup3ParameterE 3 2 3 2" xfId="46203"/>
    <cellStyle name="sup3ParameterE 3 2 3_note 2_FTAResultat" xfId="46204"/>
    <cellStyle name="sup3ParameterE 3 2 4" xfId="46205"/>
    <cellStyle name="sup3ParameterE 3 2 4 2" xfId="46206"/>
    <cellStyle name="sup3ParameterE 3 2 4_note 2_FTAResultat" xfId="46207"/>
    <cellStyle name="sup3ParameterE 3 2 5" xfId="46208"/>
    <cellStyle name="sup3ParameterE 3 2 5 2" xfId="46209"/>
    <cellStyle name="sup3ParameterE 3 2 6" xfId="46210"/>
    <cellStyle name="sup3ParameterE 3 2 7" xfId="46211"/>
    <cellStyle name="sup3ParameterE 3 2 8" xfId="46212"/>
    <cellStyle name="sup3ParameterE 3 2 9" xfId="46213"/>
    <cellStyle name="sup3ParameterE 3 2_2.1  NEW FTA passage prés BIS" xfId="46214"/>
    <cellStyle name="sup3ParameterE 3 20" xfId="46215"/>
    <cellStyle name="sup3ParameterE 3 21" xfId="46216"/>
    <cellStyle name="sup3ParameterE 3 22" xfId="46217"/>
    <cellStyle name="sup3ParameterE 3 23" xfId="46218"/>
    <cellStyle name="sup3ParameterE 3 24" xfId="46219"/>
    <cellStyle name="sup3ParameterE 3 3" xfId="46220"/>
    <cellStyle name="sup3ParameterE 3 3 10" xfId="46221"/>
    <cellStyle name="sup3ParameterE 3 3 11" xfId="46222"/>
    <cellStyle name="sup3ParameterE 3 3 12" xfId="46223"/>
    <cellStyle name="sup3ParameterE 3 3 13" xfId="46224"/>
    <cellStyle name="sup3ParameterE 3 3 14" xfId="46225"/>
    <cellStyle name="sup3ParameterE 3 3 15" xfId="46226"/>
    <cellStyle name="sup3ParameterE 3 3 16" xfId="46227"/>
    <cellStyle name="sup3ParameterE 3 3 17" xfId="46228"/>
    <cellStyle name="sup3ParameterE 3 3 18" xfId="46229"/>
    <cellStyle name="sup3ParameterE 3 3 2" xfId="46230"/>
    <cellStyle name="sup3ParameterE 3 3 2 2" xfId="46231"/>
    <cellStyle name="sup3ParameterE 3 3 2_note 2_FTAResultat" xfId="46232"/>
    <cellStyle name="sup3ParameterE 3 3 3" xfId="46233"/>
    <cellStyle name="sup3ParameterE 3 3 3 2" xfId="46234"/>
    <cellStyle name="sup3ParameterE 3 3 3_note 2_FTAResultat" xfId="46235"/>
    <cellStyle name="sup3ParameterE 3 3 4" xfId="46236"/>
    <cellStyle name="sup3ParameterE 3 3 4 2" xfId="46237"/>
    <cellStyle name="sup3ParameterE 3 3 4_note 2_FTAResultat" xfId="46238"/>
    <cellStyle name="sup3ParameterE 3 3 5" xfId="46239"/>
    <cellStyle name="sup3ParameterE 3 3 5 2" xfId="46240"/>
    <cellStyle name="sup3ParameterE 3 3 6" xfId="46241"/>
    <cellStyle name="sup3ParameterE 3 3 7" xfId="46242"/>
    <cellStyle name="sup3ParameterE 3 3 8" xfId="46243"/>
    <cellStyle name="sup3ParameterE 3 3 9" xfId="46244"/>
    <cellStyle name="sup3ParameterE 3 3_note 2_FTAResultat" xfId="46245"/>
    <cellStyle name="sup3ParameterE 3 4" xfId="46246"/>
    <cellStyle name="sup3ParameterE 3 4 10" xfId="46247"/>
    <cellStyle name="sup3ParameterE 3 4 11" xfId="46248"/>
    <cellStyle name="sup3ParameterE 3 4 12" xfId="46249"/>
    <cellStyle name="sup3ParameterE 3 4 13" xfId="46250"/>
    <cellStyle name="sup3ParameterE 3 4 14" xfId="46251"/>
    <cellStyle name="sup3ParameterE 3 4 15" xfId="46252"/>
    <cellStyle name="sup3ParameterE 3 4 16" xfId="46253"/>
    <cellStyle name="sup3ParameterE 3 4 17" xfId="46254"/>
    <cellStyle name="sup3ParameterE 3 4 18" xfId="46255"/>
    <cellStyle name="sup3ParameterE 3 4 2" xfId="46256"/>
    <cellStyle name="sup3ParameterE 3 4 2 2" xfId="46257"/>
    <cellStyle name="sup3ParameterE 3 4 2_note 2_FTAResultat" xfId="46258"/>
    <cellStyle name="sup3ParameterE 3 4 3" xfId="46259"/>
    <cellStyle name="sup3ParameterE 3 4 3 2" xfId="46260"/>
    <cellStyle name="sup3ParameterE 3 4 3_note 2_FTAResultat" xfId="46261"/>
    <cellStyle name="sup3ParameterE 3 4 4" xfId="46262"/>
    <cellStyle name="sup3ParameterE 3 4 4 2" xfId="46263"/>
    <cellStyle name="sup3ParameterE 3 4 4_note 2_FTAResultat" xfId="46264"/>
    <cellStyle name="sup3ParameterE 3 4 5" xfId="46265"/>
    <cellStyle name="sup3ParameterE 3 4 5 2" xfId="46266"/>
    <cellStyle name="sup3ParameterE 3 4 6" xfId="46267"/>
    <cellStyle name="sup3ParameterE 3 4 7" xfId="46268"/>
    <cellStyle name="sup3ParameterE 3 4 8" xfId="46269"/>
    <cellStyle name="sup3ParameterE 3 4 9" xfId="46270"/>
    <cellStyle name="sup3ParameterE 3 4_note 2_FTAResultat" xfId="46271"/>
    <cellStyle name="sup3ParameterE 3 5" xfId="46272"/>
    <cellStyle name="sup3ParameterE 3 5 10" xfId="46273"/>
    <cellStyle name="sup3ParameterE 3 5 11" xfId="46274"/>
    <cellStyle name="sup3ParameterE 3 5 12" xfId="46275"/>
    <cellStyle name="sup3ParameterE 3 5 13" xfId="46276"/>
    <cellStyle name="sup3ParameterE 3 5 14" xfId="46277"/>
    <cellStyle name="sup3ParameterE 3 5 15" xfId="46278"/>
    <cellStyle name="sup3ParameterE 3 5 16" xfId="46279"/>
    <cellStyle name="sup3ParameterE 3 5 17" xfId="46280"/>
    <cellStyle name="sup3ParameterE 3 5 18" xfId="46281"/>
    <cellStyle name="sup3ParameterE 3 5 2" xfId="46282"/>
    <cellStyle name="sup3ParameterE 3 5 2 2" xfId="46283"/>
    <cellStyle name="sup3ParameterE 3 5 2_note 2_FTAResultat" xfId="46284"/>
    <cellStyle name="sup3ParameterE 3 5 3" xfId="46285"/>
    <cellStyle name="sup3ParameterE 3 5 3 2" xfId="46286"/>
    <cellStyle name="sup3ParameterE 3 5 3_note 2_FTAResultat" xfId="46287"/>
    <cellStyle name="sup3ParameterE 3 5 4" xfId="46288"/>
    <cellStyle name="sup3ParameterE 3 5 4 2" xfId="46289"/>
    <cellStyle name="sup3ParameterE 3 5 4_note 2_FTAResultat" xfId="46290"/>
    <cellStyle name="sup3ParameterE 3 5 5" xfId="46291"/>
    <cellStyle name="sup3ParameterE 3 5 5 2" xfId="46292"/>
    <cellStyle name="sup3ParameterE 3 5 6" xfId="46293"/>
    <cellStyle name="sup3ParameterE 3 5 7" xfId="46294"/>
    <cellStyle name="sup3ParameterE 3 5 8" xfId="46295"/>
    <cellStyle name="sup3ParameterE 3 5 9" xfId="46296"/>
    <cellStyle name="sup3ParameterE 3 5_note 2_FTAResultat" xfId="46297"/>
    <cellStyle name="sup3ParameterE 3 6" xfId="46298"/>
    <cellStyle name="sup3ParameterE 3 6 2" xfId="46299"/>
    <cellStyle name="sup3ParameterE 3 6 3" xfId="46300"/>
    <cellStyle name="sup3ParameterE 3 6 4" xfId="46301"/>
    <cellStyle name="sup3ParameterE 3 6 5" xfId="46302"/>
    <cellStyle name="sup3ParameterE 3 6_note 2_FTAResultat" xfId="46303"/>
    <cellStyle name="sup3ParameterE 3 7" xfId="46304"/>
    <cellStyle name="sup3ParameterE 3 7 2" xfId="46305"/>
    <cellStyle name="sup3ParameterE 3 7_note 2_FTAResultat" xfId="46306"/>
    <cellStyle name="sup3ParameterE 3 8" xfId="46307"/>
    <cellStyle name="sup3ParameterE 3 8 2" xfId="46308"/>
    <cellStyle name="sup3ParameterE 3 8_note 2_FTAResultat" xfId="46309"/>
    <cellStyle name="sup3ParameterE 3 9" xfId="46310"/>
    <cellStyle name="sup3ParameterE 3 9 2" xfId="46311"/>
    <cellStyle name="sup3ParameterE 3 9_note 2_FTAResultat" xfId="46312"/>
    <cellStyle name="sup3ParameterE 3_2.1  NEW FTA passage prés BIS" xfId="46313"/>
    <cellStyle name="sup3ParameterE 4" xfId="46314"/>
    <cellStyle name="sup3ParameterE 4 10" xfId="46315"/>
    <cellStyle name="sup3ParameterE 4 11" xfId="46316"/>
    <cellStyle name="sup3ParameterE 4 12" xfId="46317"/>
    <cellStyle name="sup3ParameterE 4 13" xfId="46318"/>
    <cellStyle name="sup3ParameterE 4 14" xfId="46319"/>
    <cellStyle name="sup3ParameterE 4 15" xfId="46320"/>
    <cellStyle name="sup3ParameterE 4 16" xfId="46321"/>
    <cellStyle name="sup3ParameterE 4 17" xfId="46322"/>
    <cellStyle name="sup3ParameterE 4 18" xfId="46323"/>
    <cellStyle name="sup3ParameterE 4 19" xfId="46324"/>
    <cellStyle name="sup3ParameterE 4 2" xfId="46325"/>
    <cellStyle name="sup3ParameterE 4 2 10" xfId="46326"/>
    <cellStyle name="sup3ParameterE 4 2 11" xfId="46327"/>
    <cellStyle name="sup3ParameterE 4 2 12" xfId="46328"/>
    <cellStyle name="sup3ParameterE 4 2 13" xfId="46329"/>
    <cellStyle name="sup3ParameterE 4 2 14" xfId="46330"/>
    <cellStyle name="sup3ParameterE 4 2 15" xfId="46331"/>
    <cellStyle name="sup3ParameterE 4 2 16" xfId="46332"/>
    <cellStyle name="sup3ParameterE 4 2 17" xfId="46333"/>
    <cellStyle name="sup3ParameterE 4 2 18" xfId="46334"/>
    <cellStyle name="sup3ParameterE 4 2 2" xfId="46335"/>
    <cellStyle name="sup3ParameterE 4 2 2 2" xfId="46336"/>
    <cellStyle name="sup3ParameterE 4 2 2_note 2_FTAResultat" xfId="46337"/>
    <cellStyle name="sup3ParameterE 4 2 3" xfId="46338"/>
    <cellStyle name="sup3ParameterE 4 2 3 2" xfId="46339"/>
    <cellStyle name="sup3ParameterE 4 2 3_note 2_FTAResultat" xfId="46340"/>
    <cellStyle name="sup3ParameterE 4 2 4" xfId="46341"/>
    <cellStyle name="sup3ParameterE 4 2 4 2" xfId="46342"/>
    <cellStyle name="sup3ParameterE 4 2 4_note 2_FTAResultat" xfId="46343"/>
    <cellStyle name="sup3ParameterE 4 2 5" xfId="46344"/>
    <cellStyle name="sup3ParameterE 4 2 5 2" xfId="46345"/>
    <cellStyle name="sup3ParameterE 4 2 6" xfId="46346"/>
    <cellStyle name="sup3ParameterE 4 2 7" xfId="46347"/>
    <cellStyle name="sup3ParameterE 4 2 8" xfId="46348"/>
    <cellStyle name="sup3ParameterE 4 2 9" xfId="46349"/>
    <cellStyle name="sup3ParameterE 4 2_note 2_FTAResultat" xfId="46350"/>
    <cellStyle name="sup3ParameterE 4 20" xfId="46351"/>
    <cellStyle name="sup3ParameterE 4 21" xfId="46352"/>
    <cellStyle name="sup3ParameterE 4 22" xfId="46353"/>
    <cellStyle name="sup3ParameterE 4 23" xfId="46354"/>
    <cellStyle name="sup3ParameterE 4 24" xfId="46355"/>
    <cellStyle name="sup3ParameterE 4 3" xfId="46356"/>
    <cellStyle name="sup3ParameterE 4 3 10" xfId="46357"/>
    <cellStyle name="sup3ParameterE 4 3 11" xfId="46358"/>
    <cellStyle name="sup3ParameterE 4 3 12" xfId="46359"/>
    <cellStyle name="sup3ParameterE 4 3 13" xfId="46360"/>
    <cellStyle name="sup3ParameterE 4 3 14" xfId="46361"/>
    <cellStyle name="sup3ParameterE 4 3 15" xfId="46362"/>
    <cellStyle name="sup3ParameterE 4 3 16" xfId="46363"/>
    <cellStyle name="sup3ParameterE 4 3 17" xfId="46364"/>
    <cellStyle name="sup3ParameterE 4 3 18" xfId="46365"/>
    <cellStyle name="sup3ParameterE 4 3 2" xfId="46366"/>
    <cellStyle name="sup3ParameterE 4 3 2 2" xfId="46367"/>
    <cellStyle name="sup3ParameterE 4 3 2_note 2_FTAResultat" xfId="46368"/>
    <cellStyle name="sup3ParameterE 4 3 3" xfId="46369"/>
    <cellStyle name="sup3ParameterE 4 3 3 2" xfId="46370"/>
    <cellStyle name="sup3ParameterE 4 3 3_note 2_FTAResultat" xfId="46371"/>
    <cellStyle name="sup3ParameterE 4 3 4" xfId="46372"/>
    <cellStyle name="sup3ParameterE 4 3 4 2" xfId="46373"/>
    <cellStyle name="sup3ParameterE 4 3 4_note 2_FTAResultat" xfId="46374"/>
    <cellStyle name="sup3ParameterE 4 3 5" xfId="46375"/>
    <cellStyle name="sup3ParameterE 4 3 5 2" xfId="46376"/>
    <cellStyle name="sup3ParameterE 4 3 6" xfId="46377"/>
    <cellStyle name="sup3ParameterE 4 3 7" xfId="46378"/>
    <cellStyle name="sup3ParameterE 4 3 8" xfId="46379"/>
    <cellStyle name="sup3ParameterE 4 3 9" xfId="46380"/>
    <cellStyle name="sup3ParameterE 4 3_note 2_FTAResultat" xfId="46381"/>
    <cellStyle name="sup3ParameterE 4 4" xfId="46382"/>
    <cellStyle name="sup3ParameterE 4 4 10" xfId="46383"/>
    <cellStyle name="sup3ParameterE 4 4 11" xfId="46384"/>
    <cellStyle name="sup3ParameterE 4 4 12" xfId="46385"/>
    <cellStyle name="sup3ParameterE 4 4 13" xfId="46386"/>
    <cellStyle name="sup3ParameterE 4 4 14" xfId="46387"/>
    <cellStyle name="sup3ParameterE 4 4 15" xfId="46388"/>
    <cellStyle name="sup3ParameterE 4 4 16" xfId="46389"/>
    <cellStyle name="sup3ParameterE 4 4 17" xfId="46390"/>
    <cellStyle name="sup3ParameterE 4 4 18" xfId="46391"/>
    <cellStyle name="sup3ParameterE 4 4 2" xfId="46392"/>
    <cellStyle name="sup3ParameterE 4 4 2 2" xfId="46393"/>
    <cellStyle name="sup3ParameterE 4 4 2_note 2_FTAResultat" xfId="46394"/>
    <cellStyle name="sup3ParameterE 4 4 3" xfId="46395"/>
    <cellStyle name="sup3ParameterE 4 4 3 2" xfId="46396"/>
    <cellStyle name="sup3ParameterE 4 4 3_note 2_FTAResultat" xfId="46397"/>
    <cellStyle name="sup3ParameterE 4 4 4" xfId="46398"/>
    <cellStyle name="sup3ParameterE 4 4 4 2" xfId="46399"/>
    <cellStyle name="sup3ParameterE 4 4 4_note 2_FTAResultat" xfId="46400"/>
    <cellStyle name="sup3ParameterE 4 4 5" xfId="46401"/>
    <cellStyle name="sup3ParameterE 4 4 5 2" xfId="46402"/>
    <cellStyle name="sup3ParameterE 4 4 6" xfId="46403"/>
    <cellStyle name="sup3ParameterE 4 4 7" xfId="46404"/>
    <cellStyle name="sup3ParameterE 4 4 8" xfId="46405"/>
    <cellStyle name="sup3ParameterE 4 4 9" xfId="46406"/>
    <cellStyle name="sup3ParameterE 4 4_note 2_FTAResultat" xfId="46407"/>
    <cellStyle name="sup3ParameterE 4 5" xfId="46408"/>
    <cellStyle name="sup3ParameterE 4 5 10" xfId="46409"/>
    <cellStyle name="sup3ParameterE 4 5 11" xfId="46410"/>
    <cellStyle name="sup3ParameterE 4 5 12" xfId="46411"/>
    <cellStyle name="sup3ParameterE 4 5 13" xfId="46412"/>
    <cellStyle name="sup3ParameterE 4 5 14" xfId="46413"/>
    <cellStyle name="sup3ParameterE 4 5 15" xfId="46414"/>
    <cellStyle name="sup3ParameterE 4 5 16" xfId="46415"/>
    <cellStyle name="sup3ParameterE 4 5 17" xfId="46416"/>
    <cellStyle name="sup3ParameterE 4 5 18" xfId="46417"/>
    <cellStyle name="sup3ParameterE 4 5 2" xfId="46418"/>
    <cellStyle name="sup3ParameterE 4 5 2 2" xfId="46419"/>
    <cellStyle name="sup3ParameterE 4 5 2_note 2_FTAResultat" xfId="46420"/>
    <cellStyle name="sup3ParameterE 4 5 3" xfId="46421"/>
    <cellStyle name="sup3ParameterE 4 5 3 2" xfId="46422"/>
    <cellStyle name="sup3ParameterE 4 5 3_note 2_FTAResultat" xfId="46423"/>
    <cellStyle name="sup3ParameterE 4 5 4" xfId="46424"/>
    <cellStyle name="sup3ParameterE 4 5 4 2" xfId="46425"/>
    <cellStyle name="sup3ParameterE 4 5 4_note 2_FTAResultat" xfId="46426"/>
    <cellStyle name="sup3ParameterE 4 5 5" xfId="46427"/>
    <cellStyle name="sup3ParameterE 4 5 5 2" xfId="46428"/>
    <cellStyle name="sup3ParameterE 4 5 6" xfId="46429"/>
    <cellStyle name="sup3ParameterE 4 5 7" xfId="46430"/>
    <cellStyle name="sup3ParameterE 4 5 8" xfId="46431"/>
    <cellStyle name="sup3ParameterE 4 5 9" xfId="46432"/>
    <cellStyle name="sup3ParameterE 4 5_note 2_FTAResultat" xfId="46433"/>
    <cellStyle name="sup3ParameterE 4 6" xfId="46434"/>
    <cellStyle name="sup3ParameterE 4 6 2" xfId="46435"/>
    <cellStyle name="sup3ParameterE 4 6 3" xfId="46436"/>
    <cellStyle name="sup3ParameterE 4 6 4" xfId="46437"/>
    <cellStyle name="sup3ParameterE 4 6 5" xfId="46438"/>
    <cellStyle name="sup3ParameterE 4 6_note 2_FTAResultat" xfId="46439"/>
    <cellStyle name="sup3ParameterE 4 7" xfId="46440"/>
    <cellStyle name="sup3ParameterE 4 7 2" xfId="46441"/>
    <cellStyle name="sup3ParameterE 4 7_note 2_FTAResultat" xfId="46442"/>
    <cellStyle name="sup3ParameterE 4 8" xfId="46443"/>
    <cellStyle name="sup3ParameterE 4 8 2" xfId="46444"/>
    <cellStyle name="sup3ParameterE 4 8_note 2_FTAResultat" xfId="46445"/>
    <cellStyle name="sup3ParameterE 4 9" xfId="46446"/>
    <cellStyle name="sup3ParameterE 4 9 2" xfId="46447"/>
    <cellStyle name="sup3ParameterE 4 9_note 2_FTAResultat" xfId="46448"/>
    <cellStyle name="sup3ParameterE 4_2.1  NEW FTA passage prés BIS" xfId="46449"/>
    <cellStyle name="sup3ParameterE 5" xfId="46450"/>
    <cellStyle name="sup3ParameterE 5 2" xfId="46451"/>
    <cellStyle name="sup3ParameterE 5 3" xfId="46452"/>
    <cellStyle name="sup3ParameterE 5_2.1  NEW FTA passage prés BIS" xfId="46453"/>
    <cellStyle name="sup3ParameterE 6" xfId="46454"/>
    <cellStyle name="sup3ParameterE 6 2" xfId="46455"/>
    <cellStyle name="sup3ParameterE 6 3" xfId="46456"/>
    <cellStyle name="sup3ParameterE 6_2.1  NEW FTA passage prés BIS" xfId="46457"/>
    <cellStyle name="sup3ParameterE 7" xfId="46458"/>
    <cellStyle name="sup3ParameterE 8" xfId="46459"/>
    <cellStyle name="sup3ParameterE 9" xfId="46460"/>
    <cellStyle name="sup3ParameterE_2.1  NEW FTA passage prés BIS" xfId="46461"/>
    <cellStyle name="sup3Percentage" xfId="46462"/>
    <cellStyle name="sup3Percentage 2" xfId="46463"/>
    <cellStyle name="sup3Percentage 2 10" xfId="46464"/>
    <cellStyle name="sup3Percentage 2 11" xfId="46465"/>
    <cellStyle name="sup3Percentage 2 12" xfId="46466"/>
    <cellStyle name="sup3Percentage 2 13" xfId="46467"/>
    <cellStyle name="sup3Percentage 2 14" xfId="46468"/>
    <cellStyle name="sup3Percentage 2 15" xfId="46469"/>
    <cellStyle name="sup3Percentage 2 16" xfId="46470"/>
    <cellStyle name="sup3Percentage 2 17" xfId="46471"/>
    <cellStyle name="sup3Percentage 2 18" xfId="46472"/>
    <cellStyle name="sup3Percentage 2 19" xfId="46473"/>
    <cellStyle name="sup3Percentage 2 2" xfId="46474"/>
    <cellStyle name="sup3Percentage 2 2 10" xfId="46475"/>
    <cellStyle name="sup3Percentage 2 2 11" xfId="46476"/>
    <cellStyle name="sup3Percentage 2 2 12" xfId="46477"/>
    <cellStyle name="sup3Percentage 2 2 13" xfId="46478"/>
    <cellStyle name="sup3Percentage 2 2 14" xfId="46479"/>
    <cellStyle name="sup3Percentage 2 2 15" xfId="46480"/>
    <cellStyle name="sup3Percentage 2 2 16" xfId="46481"/>
    <cellStyle name="sup3Percentage 2 2 17" xfId="46482"/>
    <cellStyle name="sup3Percentage 2 2 18" xfId="46483"/>
    <cellStyle name="sup3Percentage 2 2 2" xfId="46484"/>
    <cellStyle name="sup3Percentage 2 2 2 2" xfId="46485"/>
    <cellStyle name="sup3Percentage 2 2 2_note 2_FTAResultat" xfId="46486"/>
    <cellStyle name="sup3Percentage 2 2 3" xfId="46487"/>
    <cellStyle name="sup3Percentage 2 2 3 2" xfId="46488"/>
    <cellStyle name="sup3Percentage 2 2 3_note 2_FTAResultat" xfId="46489"/>
    <cellStyle name="sup3Percentage 2 2 4" xfId="46490"/>
    <cellStyle name="sup3Percentage 2 2 4 2" xfId="46491"/>
    <cellStyle name="sup3Percentage 2 2 4_note 2_FTAResultat" xfId="46492"/>
    <cellStyle name="sup3Percentage 2 2 5" xfId="46493"/>
    <cellStyle name="sup3Percentage 2 2 5 2" xfId="46494"/>
    <cellStyle name="sup3Percentage 2 2 6" xfId="46495"/>
    <cellStyle name="sup3Percentage 2 2 7" xfId="46496"/>
    <cellStyle name="sup3Percentage 2 2 8" xfId="46497"/>
    <cellStyle name="sup3Percentage 2 2 9" xfId="46498"/>
    <cellStyle name="sup3Percentage 2 2_2.1  NEW FTA passage prés BIS" xfId="46499"/>
    <cellStyle name="sup3Percentage 2 20" xfId="46500"/>
    <cellStyle name="sup3Percentage 2 21" xfId="46501"/>
    <cellStyle name="sup3Percentage 2 22" xfId="46502"/>
    <cellStyle name="sup3Percentage 2 23" xfId="46503"/>
    <cellStyle name="sup3Percentage 2 24" xfId="46504"/>
    <cellStyle name="sup3Percentage 2 3" xfId="46505"/>
    <cellStyle name="sup3Percentage 2 3 10" xfId="46506"/>
    <cellStyle name="sup3Percentage 2 3 11" xfId="46507"/>
    <cellStyle name="sup3Percentage 2 3 12" xfId="46508"/>
    <cellStyle name="sup3Percentage 2 3 13" xfId="46509"/>
    <cellStyle name="sup3Percentage 2 3 14" xfId="46510"/>
    <cellStyle name="sup3Percentage 2 3 15" xfId="46511"/>
    <cellStyle name="sup3Percentage 2 3 16" xfId="46512"/>
    <cellStyle name="sup3Percentage 2 3 17" xfId="46513"/>
    <cellStyle name="sup3Percentage 2 3 18" xfId="46514"/>
    <cellStyle name="sup3Percentage 2 3 2" xfId="46515"/>
    <cellStyle name="sup3Percentage 2 3 2 2" xfId="46516"/>
    <cellStyle name="sup3Percentage 2 3 2_note 2_FTAResultat" xfId="46517"/>
    <cellStyle name="sup3Percentage 2 3 3" xfId="46518"/>
    <cellStyle name="sup3Percentage 2 3 3 2" xfId="46519"/>
    <cellStyle name="sup3Percentage 2 3 3_note 2_FTAResultat" xfId="46520"/>
    <cellStyle name="sup3Percentage 2 3 4" xfId="46521"/>
    <cellStyle name="sup3Percentage 2 3 4 2" xfId="46522"/>
    <cellStyle name="sup3Percentage 2 3 4_note 2_FTAResultat" xfId="46523"/>
    <cellStyle name="sup3Percentage 2 3 5" xfId="46524"/>
    <cellStyle name="sup3Percentage 2 3 5 2" xfId="46525"/>
    <cellStyle name="sup3Percentage 2 3 6" xfId="46526"/>
    <cellStyle name="sup3Percentage 2 3 7" xfId="46527"/>
    <cellStyle name="sup3Percentage 2 3 8" xfId="46528"/>
    <cellStyle name="sup3Percentage 2 3 9" xfId="46529"/>
    <cellStyle name="sup3Percentage 2 3_note 2_FTAResultat" xfId="46530"/>
    <cellStyle name="sup3Percentage 2 4" xfId="46531"/>
    <cellStyle name="sup3Percentage 2 4 10" xfId="46532"/>
    <cellStyle name="sup3Percentage 2 4 11" xfId="46533"/>
    <cellStyle name="sup3Percentage 2 4 12" xfId="46534"/>
    <cellStyle name="sup3Percentage 2 4 13" xfId="46535"/>
    <cellStyle name="sup3Percentage 2 4 14" xfId="46536"/>
    <cellStyle name="sup3Percentage 2 4 15" xfId="46537"/>
    <cellStyle name="sup3Percentage 2 4 16" xfId="46538"/>
    <cellStyle name="sup3Percentage 2 4 17" xfId="46539"/>
    <cellStyle name="sup3Percentage 2 4 18" xfId="46540"/>
    <cellStyle name="sup3Percentage 2 4 2" xfId="46541"/>
    <cellStyle name="sup3Percentage 2 4 2 2" xfId="46542"/>
    <cellStyle name="sup3Percentage 2 4 2_note 2_FTAResultat" xfId="46543"/>
    <cellStyle name="sup3Percentage 2 4 3" xfId="46544"/>
    <cellStyle name="sup3Percentage 2 4 3 2" xfId="46545"/>
    <cellStyle name="sup3Percentage 2 4 3_note 2_FTAResultat" xfId="46546"/>
    <cellStyle name="sup3Percentage 2 4 4" xfId="46547"/>
    <cellStyle name="sup3Percentage 2 4 4 2" xfId="46548"/>
    <cellStyle name="sup3Percentage 2 4 4_note 2_FTAResultat" xfId="46549"/>
    <cellStyle name="sup3Percentage 2 4 5" xfId="46550"/>
    <cellStyle name="sup3Percentage 2 4 5 2" xfId="46551"/>
    <cellStyle name="sup3Percentage 2 4 6" xfId="46552"/>
    <cellStyle name="sup3Percentage 2 4 7" xfId="46553"/>
    <cellStyle name="sup3Percentage 2 4 8" xfId="46554"/>
    <cellStyle name="sup3Percentage 2 4 9" xfId="46555"/>
    <cellStyle name="sup3Percentage 2 4_note 2_FTAResultat" xfId="46556"/>
    <cellStyle name="sup3Percentage 2 5" xfId="46557"/>
    <cellStyle name="sup3Percentage 2 5 10" xfId="46558"/>
    <cellStyle name="sup3Percentage 2 5 11" xfId="46559"/>
    <cellStyle name="sup3Percentage 2 5 12" xfId="46560"/>
    <cellStyle name="sup3Percentage 2 5 13" xfId="46561"/>
    <cellStyle name="sup3Percentage 2 5 14" xfId="46562"/>
    <cellStyle name="sup3Percentage 2 5 15" xfId="46563"/>
    <cellStyle name="sup3Percentage 2 5 16" xfId="46564"/>
    <cellStyle name="sup3Percentage 2 5 17" xfId="46565"/>
    <cellStyle name="sup3Percentage 2 5 18" xfId="46566"/>
    <cellStyle name="sup3Percentage 2 5 2" xfId="46567"/>
    <cellStyle name="sup3Percentage 2 5 2 2" xfId="46568"/>
    <cellStyle name="sup3Percentage 2 5 2_note 2_FTAResultat" xfId="46569"/>
    <cellStyle name="sup3Percentage 2 5 3" xfId="46570"/>
    <cellStyle name="sup3Percentage 2 5 3 2" xfId="46571"/>
    <cellStyle name="sup3Percentage 2 5 3_note 2_FTAResultat" xfId="46572"/>
    <cellStyle name="sup3Percentage 2 5 4" xfId="46573"/>
    <cellStyle name="sup3Percentage 2 5 4 2" xfId="46574"/>
    <cellStyle name="sup3Percentage 2 5 4_note 2_FTAResultat" xfId="46575"/>
    <cellStyle name="sup3Percentage 2 5 5" xfId="46576"/>
    <cellStyle name="sup3Percentage 2 5 5 2" xfId="46577"/>
    <cellStyle name="sup3Percentage 2 5 6" xfId="46578"/>
    <cellStyle name="sup3Percentage 2 5 7" xfId="46579"/>
    <cellStyle name="sup3Percentage 2 5 8" xfId="46580"/>
    <cellStyle name="sup3Percentage 2 5 9" xfId="46581"/>
    <cellStyle name="sup3Percentage 2 5_note 2_FTAResultat" xfId="46582"/>
    <cellStyle name="sup3Percentage 2 6" xfId="46583"/>
    <cellStyle name="sup3Percentage 2 6 2" xfId="46584"/>
    <cellStyle name="sup3Percentage 2 6 3" xfId="46585"/>
    <cellStyle name="sup3Percentage 2 6 4" xfId="46586"/>
    <cellStyle name="sup3Percentage 2 6 5" xfId="46587"/>
    <cellStyle name="sup3Percentage 2 6_note 2_FTAResultat" xfId="46588"/>
    <cellStyle name="sup3Percentage 2 7" xfId="46589"/>
    <cellStyle name="sup3Percentage 2 7 2" xfId="46590"/>
    <cellStyle name="sup3Percentage 2 7_note 2_FTAResultat" xfId="46591"/>
    <cellStyle name="sup3Percentage 2 8" xfId="46592"/>
    <cellStyle name="sup3Percentage 2 8 2" xfId="46593"/>
    <cellStyle name="sup3Percentage 2 8_note 2_FTAResultat" xfId="46594"/>
    <cellStyle name="sup3Percentage 2 9" xfId="46595"/>
    <cellStyle name="sup3Percentage 2 9 2" xfId="46596"/>
    <cellStyle name="sup3Percentage 2 9_note 2_FTAResultat" xfId="46597"/>
    <cellStyle name="sup3Percentage 2_2.1  NEW FTA passage prés BIS" xfId="46598"/>
    <cellStyle name="sup3Percentage 3" xfId="46599"/>
    <cellStyle name="sup3Percentage 3 10" xfId="46600"/>
    <cellStyle name="sup3Percentage 3 11" xfId="46601"/>
    <cellStyle name="sup3Percentage 3 12" xfId="46602"/>
    <cellStyle name="sup3Percentage 3 13" xfId="46603"/>
    <cellStyle name="sup3Percentage 3 14" xfId="46604"/>
    <cellStyle name="sup3Percentage 3 15" xfId="46605"/>
    <cellStyle name="sup3Percentage 3 16" xfId="46606"/>
    <cellStyle name="sup3Percentage 3 17" xfId="46607"/>
    <cellStyle name="sup3Percentage 3 18" xfId="46608"/>
    <cellStyle name="sup3Percentage 3 19" xfId="46609"/>
    <cellStyle name="sup3Percentage 3 2" xfId="46610"/>
    <cellStyle name="sup3Percentage 3 2 10" xfId="46611"/>
    <cellStyle name="sup3Percentage 3 2 11" xfId="46612"/>
    <cellStyle name="sup3Percentage 3 2 12" xfId="46613"/>
    <cellStyle name="sup3Percentage 3 2 13" xfId="46614"/>
    <cellStyle name="sup3Percentage 3 2 14" xfId="46615"/>
    <cellStyle name="sup3Percentage 3 2 15" xfId="46616"/>
    <cellStyle name="sup3Percentage 3 2 16" xfId="46617"/>
    <cellStyle name="sup3Percentage 3 2 17" xfId="46618"/>
    <cellStyle name="sup3Percentage 3 2 18" xfId="46619"/>
    <cellStyle name="sup3Percentage 3 2 2" xfId="46620"/>
    <cellStyle name="sup3Percentage 3 2 2 2" xfId="46621"/>
    <cellStyle name="sup3Percentage 3 2 2_note 2_FTAResultat" xfId="46622"/>
    <cellStyle name="sup3Percentage 3 2 3" xfId="46623"/>
    <cellStyle name="sup3Percentage 3 2 3 2" xfId="46624"/>
    <cellStyle name="sup3Percentage 3 2 3_note 2_FTAResultat" xfId="46625"/>
    <cellStyle name="sup3Percentage 3 2 4" xfId="46626"/>
    <cellStyle name="sup3Percentage 3 2 4 2" xfId="46627"/>
    <cellStyle name="sup3Percentage 3 2 4_note 2_FTAResultat" xfId="46628"/>
    <cellStyle name="sup3Percentage 3 2 5" xfId="46629"/>
    <cellStyle name="sup3Percentage 3 2 5 2" xfId="46630"/>
    <cellStyle name="sup3Percentage 3 2 6" xfId="46631"/>
    <cellStyle name="sup3Percentage 3 2 7" xfId="46632"/>
    <cellStyle name="sup3Percentage 3 2 8" xfId="46633"/>
    <cellStyle name="sup3Percentage 3 2 9" xfId="46634"/>
    <cellStyle name="sup3Percentage 3 2_2.1  NEW FTA passage prés BIS" xfId="46635"/>
    <cellStyle name="sup3Percentage 3 20" xfId="46636"/>
    <cellStyle name="sup3Percentage 3 21" xfId="46637"/>
    <cellStyle name="sup3Percentage 3 22" xfId="46638"/>
    <cellStyle name="sup3Percentage 3 23" xfId="46639"/>
    <cellStyle name="sup3Percentage 3 24" xfId="46640"/>
    <cellStyle name="sup3Percentage 3 3" xfId="46641"/>
    <cellStyle name="sup3Percentage 3 3 10" xfId="46642"/>
    <cellStyle name="sup3Percentage 3 3 11" xfId="46643"/>
    <cellStyle name="sup3Percentage 3 3 12" xfId="46644"/>
    <cellStyle name="sup3Percentage 3 3 13" xfId="46645"/>
    <cellStyle name="sup3Percentage 3 3 14" xfId="46646"/>
    <cellStyle name="sup3Percentage 3 3 15" xfId="46647"/>
    <cellStyle name="sup3Percentage 3 3 16" xfId="46648"/>
    <cellStyle name="sup3Percentage 3 3 17" xfId="46649"/>
    <cellStyle name="sup3Percentage 3 3 18" xfId="46650"/>
    <cellStyle name="sup3Percentage 3 3 2" xfId="46651"/>
    <cellStyle name="sup3Percentage 3 3 2 2" xfId="46652"/>
    <cellStyle name="sup3Percentage 3 3 2_note 2_FTAResultat" xfId="46653"/>
    <cellStyle name="sup3Percentage 3 3 3" xfId="46654"/>
    <cellStyle name="sup3Percentage 3 3 3 2" xfId="46655"/>
    <cellStyle name="sup3Percentage 3 3 3_note 2_FTAResultat" xfId="46656"/>
    <cellStyle name="sup3Percentage 3 3 4" xfId="46657"/>
    <cellStyle name="sup3Percentage 3 3 4 2" xfId="46658"/>
    <cellStyle name="sup3Percentage 3 3 4_note 2_FTAResultat" xfId="46659"/>
    <cellStyle name="sup3Percentage 3 3 5" xfId="46660"/>
    <cellStyle name="sup3Percentage 3 3 5 2" xfId="46661"/>
    <cellStyle name="sup3Percentage 3 3 6" xfId="46662"/>
    <cellStyle name="sup3Percentage 3 3 7" xfId="46663"/>
    <cellStyle name="sup3Percentage 3 3 8" xfId="46664"/>
    <cellStyle name="sup3Percentage 3 3 9" xfId="46665"/>
    <cellStyle name="sup3Percentage 3 3_note 2_FTAResultat" xfId="46666"/>
    <cellStyle name="sup3Percentage 3 4" xfId="46667"/>
    <cellStyle name="sup3Percentage 3 4 10" xfId="46668"/>
    <cellStyle name="sup3Percentage 3 4 11" xfId="46669"/>
    <cellStyle name="sup3Percentage 3 4 12" xfId="46670"/>
    <cellStyle name="sup3Percentage 3 4 13" xfId="46671"/>
    <cellStyle name="sup3Percentage 3 4 14" xfId="46672"/>
    <cellStyle name="sup3Percentage 3 4 15" xfId="46673"/>
    <cellStyle name="sup3Percentage 3 4 16" xfId="46674"/>
    <cellStyle name="sup3Percentage 3 4 17" xfId="46675"/>
    <cellStyle name="sup3Percentage 3 4 18" xfId="46676"/>
    <cellStyle name="sup3Percentage 3 4 2" xfId="46677"/>
    <cellStyle name="sup3Percentage 3 4 2 2" xfId="46678"/>
    <cellStyle name="sup3Percentage 3 4 2_note 2_FTAResultat" xfId="46679"/>
    <cellStyle name="sup3Percentage 3 4 3" xfId="46680"/>
    <cellStyle name="sup3Percentage 3 4 3 2" xfId="46681"/>
    <cellStyle name="sup3Percentage 3 4 3_note 2_FTAResultat" xfId="46682"/>
    <cellStyle name="sup3Percentage 3 4 4" xfId="46683"/>
    <cellStyle name="sup3Percentage 3 4 4 2" xfId="46684"/>
    <cellStyle name="sup3Percentage 3 4 4_note 2_FTAResultat" xfId="46685"/>
    <cellStyle name="sup3Percentage 3 4 5" xfId="46686"/>
    <cellStyle name="sup3Percentage 3 4 5 2" xfId="46687"/>
    <cellStyle name="sup3Percentage 3 4 6" xfId="46688"/>
    <cellStyle name="sup3Percentage 3 4 7" xfId="46689"/>
    <cellStyle name="sup3Percentage 3 4 8" xfId="46690"/>
    <cellStyle name="sup3Percentage 3 4 9" xfId="46691"/>
    <cellStyle name="sup3Percentage 3 4_note 2_FTAResultat" xfId="46692"/>
    <cellStyle name="sup3Percentage 3 5" xfId="46693"/>
    <cellStyle name="sup3Percentage 3 5 10" xfId="46694"/>
    <cellStyle name="sup3Percentage 3 5 11" xfId="46695"/>
    <cellStyle name="sup3Percentage 3 5 12" xfId="46696"/>
    <cellStyle name="sup3Percentage 3 5 13" xfId="46697"/>
    <cellStyle name="sup3Percentage 3 5 14" xfId="46698"/>
    <cellStyle name="sup3Percentage 3 5 15" xfId="46699"/>
    <cellStyle name="sup3Percentage 3 5 16" xfId="46700"/>
    <cellStyle name="sup3Percentage 3 5 17" xfId="46701"/>
    <cellStyle name="sup3Percentage 3 5 18" xfId="46702"/>
    <cellStyle name="sup3Percentage 3 5 2" xfId="46703"/>
    <cellStyle name="sup3Percentage 3 5 2 2" xfId="46704"/>
    <cellStyle name="sup3Percentage 3 5 2_note 2_FTAResultat" xfId="46705"/>
    <cellStyle name="sup3Percentage 3 5 3" xfId="46706"/>
    <cellStyle name="sup3Percentage 3 5 3 2" xfId="46707"/>
    <cellStyle name="sup3Percentage 3 5 3_note 2_FTAResultat" xfId="46708"/>
    <cellStyle name="sup3Percentage 3 5 4" xfId="46709"/>
    <cellStyle name="sup3Percentage 3 5 4 2" xfId="46710"/>
    <cellStyle name="sup3Percentage 3 5 4_note 2_FTAResultat" xfId="46711"/>
    <cellStyle name="sup3Percentage 3 5 5" xfId="46712"/>
    <cellStyle name="sup3Percentage 3 5 5 2" xfId="46713"/>
    <cellStyle name="sup3Percentage 3 5 6" xfId="46714"/>
    <cellStyle name="sup3Percentage 3 5 7" xfId="46715"/>
    <cellStyle name="sup3Percentage 3 5 8" xfId="46716"/>
    <cellStyle name="sup3Percentage 3 5 9" xfId="46717"/>
    <cellStyle name="sup3Percentage 3 5_note 2_FTAResultat" xfId="46718"/>
    <cellStyle name="sup3Percentage 3 6" xfId="46719"/>
    <cellStyle name="sup3Percentage 3 6 2" xfId="46720"/>
    <cellStyle name="sup3Percentage 3 6 3" xfId="46721"/>
    <cellStyle name="sup3Percentage 3 6 4" xfId="46722"/>
    <cellStyle name="sup3Percentage 3 6 5" xfId="46723"/>
    <cellStyle name="sup3Percentage 3 6_note 2_FTAResultat" xfId="46724"/>
    <cellStyle name="sup3Percentage 3 7" xfId="46725"/>
    <cellStyle name="sup3Percentage 3 7 2" xfId="46726"/>
    <cellStyle name="sup3Percentage 3 7_note 2_FTAResultat" xfId="46727"/>
    <cellStyle name="sup3Percentage 3 8" xfId="46728"/>
    <cellStyle name="sup3Percentage 3 8 2" xfId="46729"/>
    <cellStyle name="sup3Percentage 3 8_note 2_FTAResultat" xfId="46730"/>
    <cellStyle name="sup3Percentage 3 9" xfId="46731"/>
    <cellStyle name="sup3Percentage 3 9 2" xfId="46732"/>
    <cellStyle name="sup3Percentage 3 9_note 2_FTAResultat" xfId="46733"/>
    <cellStyle name="sup3Percentage 3_2.1  NEW FTA passage prés BIS" xfId="46734"/>
    <cellStyle name="sup3Percentage 4" xfId="46735"/>
    <cellStyle name="sup3Percentage 4 10" xfId="46736"/>
    <cellStyle name="sup3Percentage 4 11" xfId="46737"/>
    <cellStyle name="sup3Percentage 4 12" xfId="46738"/>
    <cellStyle name="sup3Percentage 4 13" xfId="46739"/>
    <cellStyle name="sup3Percentage 4 14" xfId="46740"/>
    <cellStyle name="sup3Percentage 4 15" xfId="46741"/>
    <cellStyle name="sup3Percentage 4 16" xfId="46742"/>
    <cellStyle name="sup3Percentage 4 17" xfId="46743"/>
    <cellStyle name="sup3Percentage 4 18" xfId="46744"/>
    <cellStyle name="sup3Percentage 4 19" xfId="46745"/>
    <cellStyle name="sup3Percentage 4 2" xfId="46746"/>
    <cellStyle name="sup3Percentage 4 2 10" xfId="46747"/>
    <cellStyle name="sup3Percentage 4 2 11" xfId="46748"/>
    <cellStyle name="sup3Percentage 4 2 12" xfId="46749"/>
    <cellStyle name="sup3Percentage 4 2 13" xfId="46750"/>
    <cellStyle name="sup3Percentage 4 2 14" xfId="46751"/>
    <cellStyle name="sup3Percentage 4 2 15" xfId="46752"/>
    <cellStyle name="sup3Percentage 4 2 16" xfId="46753"/>
    <cellStyle name="sup3Percentage 4 2 17" xfId="46754"/>
    <cellStyle name="sup3Percentage 4 2 18" xfId="46755"/>
    <cellStyle name="sup3Percentage 4 2 2" xfId="46756"/>
    <cellStyle name="sup3Percentage 4 2 2 2" xfId="46757"/>
    <cellStyle name="sup3Percentage 4 2 2_note 2_FTAResultat" xfId="46758"/>
    <cellStyle name="sup3Percentage 4 2 3" xfId="46759"/>
    <cellStyle name="sup3Percentage 4 2 3 2" xfId="46760"/>
    <cellStyle name="sup3Percentage 4 2 3_note 2_FTAResultat" xfId="46761"/>
    <cellStyle name="sup3Percentage 4 2 4" xfId="46762"/>
    <cellStyle name="sup3Percentage 4 2 4 2" xfId="46763"/>
    <cellStyle name="sup3Percentage 4 2 4_note 2_FTAResultat" xfId="46764"/>
    <cellStyle name="sup3Percentage 4 2 5" xfId="46765"/>
    <cellStyle name="sup3Percentage 4 2 5 2" xfId="46766"/>
    <cellStyle name="sup3Percentage 4 2 6" xfId="46767"/>
    <cellStyle name="sup3Percentage 4 2 7" xfId="46768"/>
    <cellStyle name="sup3Percentage 4 2 8" xfId="46769"/>
    <cellStyle name="sup3Percentage 4 2 9" xfId="46770"/>
    <cellStyle name="sup3Percentage 4 2_note 2_FTAResultat" xfId="46771"/>
    <cellStyle name="sup3Percentage 4 20" xfId="46772"/>
    <cellStyle name="sup3Percentage 4 21" xfId="46773"/>
    <cellStyle name="sup3Percentage 4 22" xfId="46774"/>
    <cellStyle name="sup3Percentage 4 23" xfId="46775"/>
    <cellStyle name="sup3Percentage 4 24" xfId="46776"/>
    <cellStyle name="sup3Percentage 4 3" xfId="46777"/>
    <cellStyle name="sup3Percentage 4 3 10" xfId="46778"/>
    <cellStyle name="sup3Percentage 4 3 11" xfId="46779"/>
    <cellStyle name="sup3Percentage 4 3 12" xfId="46780"/>
    <cellStyle name="sup3Percentage 4 3 13" xfId="46781"/>
    <cellStyle name="sup3Percentage 4 3 14" xfId="46782"/>
    <cellStyle name="sup3Percentage 4 3 15" xfId="46783"/>
    <cellStyle name="sup3Percentage 4 3 16" xfId="46784"/>
    <cellStyle name="sup3Percentage 4 3 17" xfId="46785"/>
    <cellStyle name="sup3Percentage 4 3 18" xfId="46786"/>
    <cellStyle name="sup3Percentage 4 3 2" xfId="46787"/>
    <cellStyle name="sup3Percentage 4 3 2 2" xfId="46788"/>
    <cellStyle name="sup3Percentage 4 3 2_note 2_FTAResultat" xfId="46789"/>
    <cellStyle name="sup3Percentage 4 3 3" xfId="46790"/>
    <cellStyle name="sup3Percentage 4 3 3 2" xfId="46791"/>
    <cellStyle name="sup3Percentage 4 3 3_note 2_FTAResultat" xfId="46792"/>
    <cellStyle name="sup3Percentage 4 3 4" xfId="46793"/>
    <cellStyle name="sup3Percentage 4 3 4 2" xfId="46794"/>
    <cellStyle name="sup3Percentage 4 3 4_note 2_FTAResultat" xfId="46795"/>
    <cellStyle name="sup3Percentage 4 3 5" xfId="46796"/>
    <cellStyle name="sup3Percentage 4 3 5 2" xfId="46797"/>
    <cellStyle name="sup3Percentage 4 3 6" xfId="46798"/>
    <cellStyle name="sup3Percentage 4 3 7" xfId="46799"/>
    <cellStyle name="sup3Percentage 4 3 8" xfId="46800"/>
    <cellStyle name="sup3Percentage 4 3 9" xfId="46801"/>
    <cellStyle name="sup3Percentage 4 3_note 2_FTAResultat" xfId="46802"/>
    <cellStyle name="sup3Percentage 4 4" xfId="46803"/>
    <cellStyle name="sup3Percentage 4 4 10" xfId="46804"/>
    <cellStyle name="sup3Percentage 4 4 11" xfId="46805"/>
    <cellStyle name="sup3Percentage 4 4 12" xfId="46806"/>
    <cellStyle name="sup3Percentage 4 4 13" xfId="46807"/>
    <cellStyle name="sup3Percentage 4 4 14" xfId="46808"/>
    <cellStyle name="sup3Percentage 4 4 15" xfId="46809"/>
    <cellStyle name="sup3Percentage 4 4 16" xfId="46810"/>
    <cellStyle name="sup3Percentage 4 4 17" xfId="46811"/>
    <cellStyle name="sup3Percentage 4 4 18" xfId="46812"/>
    <cellStyle name="sup3Percentage 4 4 2" xfId="46813"/>
    <cellStyle name="sup3Percentage 4 4 2 2" xfId="46814"/>
    <cellStyle name="sup3Percentage 4 4 2_note 2_FTAResultat" xfId="46815"/>
    <cellStyle name="sup3Percentage 4 4 3" xfId="46816"/>
    <cellStyle name="sup3Percentage 4 4 3 2" xfId="46817"/>
    <cellStyle name="sup3Percentage 4 4 3_note 2_FTAResultat" xfId="46818"/>
    <cellStyle name="sup3Percentage 4 4 4" xfId="46819"/>
    <cellStyle name="sup3Percentage 4 4 4 2" xfId="46820"/>
    <cellStyle name="sup3Percentage 4 4 4_note 2_FTAResultat" xfId="46821"/>
    <cellStyle name="sup3Percentage 4 4 5" xfId="46822"/>
    <cellStyle name="sup3Percentage 4 4 5 2" xfId="46823"/>
    <cellStyle name="sup3Percentage 4 4 6" xfId="46824"/>
    <cellStyle name="sup3Percentage 4 4 7" xfId="46825"/>
    <cellStyle name="sup3Percentage 4 4 8" xfId="46826"/>
    <cellStyle name="sup3Percentage 4 4 9" xfId="46827"/>
    <cellStyle name="sup3Percentage 4 4_note 2_FTAResultat" xfId="46828"/>
    <cellStyle name="sup3Percentage 4 5" xfId="46829"/>
    <cellStyle name="sup3Percentage 4 5 10" xfId="46830"/>
    <cellStyle name="sup3Percentage 4 5 11" xfId="46831"/>
    <cellStyle name="sup3Percentage 4 5 12" xfId="46832"/>
    <cellStyle name="sup3Percentage 4 5 13" xfId="46833"/>
    <cellStyle name="sup3Percentage 4 5 14" xfId="46834"/>
    <cellStyle name="sup3Percentage 4 5 15" xfId="46835"/>
    <cellStyle name="sup3Percentage 4 5 16" xfId="46836"/>
    <cellStyle name="sup3Percentage 4 5 17" xfId="46837"/>
    <cellStyle name="sup3Percentage 4 5 18" xfId="46838"/>
    <cellStyle name="sup3Percentage 4 5 2" xfId="46839"/>
    <cellStyle name="sup3Percentage 4 5 2 2" xfId="46840"/>
    <cellStyle name="sup3Percentage 4 5 2_note 2_FTAResultat" xfId="46841"/>
    <cellStyle name="sup3Percentage 4 5 3" xfId="46842"/>
    <cellStyle name="sup3Percentage 4 5 3 2" xfId="46843"/>
    <cellStyle name="sup3Percentage 4 5 3_note 2_FTAResultat" xfId="46844"/>
    <cellStyle name="sup3Percentage 4 5 4" xfId="46845"/>
    <cellStyle name="sup3Percentage 4 5 4 2" xfId="46846"/>
    <cellStyle name="sup3Percentage 4 5 4_note 2_FTAResultat" xfId="46847"/>
    <cellStyle name="sup3Percentage 4 5 5" xfId="46848"/>
    <cellStyle name="sup3Percentage 4 5 5 2" xfId="46849"/>
    <cellStyle name="sup3Percentage 4 5 6" xfId="46850"/>
    <cellStyle name="sup3Percentage 4 5 7" xfId="46851"/>
    <cellStyle name="sup3Percentage 4 5 8" xfId="46852"/>
    <cellStyle name="sup3Percentage 4 5 9" xfId="46853"/>
    <cellStyle name="sup3Percentage 4 5_note 2_FTAResultat" xfId="46854"/>
    <cellStyle name="sup3Percentage 4 6" xfId="46855"/>
    <cellStyle name="sup3Percentage 4 6 2" xfId="46856"/>
    <cellStyle name="sup3Percentage 4 6 3" xfId="46857"/>
    <cellStyle name="sup3Percentage 4 6 4" xfId="46858"/>
    <cellStyle name="sup3Percentage 4 6 5" xfId="46859"/>
    <cellStyle name="sup3Percentage 4 6_note 2_FTAResultat" xfId="46860"/>
    <cellStyle name="sup3Percentage 4 7" xfId="46861"/>
    <cellStyle name="sup3Percentage 4 7 2" xfId="46862"/>
    <cellStyle name="sup3Percentage 4 7_note 2_FTAResultat" xfId="46863"/>
    <cellStyle name="sup3Percentage 4 8" xfId="46864"/>
    <cellStyle name="sup3Percentage 4 8 2" xfId="46865"/>
    <cellStyle name="sup3Percentage 4 8_note 2_FTAResultat" xfId="46866"/>
    <cellStyle name="sup3Percentage 4 9" xfId="46867"/>
    <cellStyle name="sup3Percentage 4 9 2" xfId="46868"/>
    <cellStyle name="sup3Percentage 4 9_note 2_FTAResultat" xfId="46869"/>
    <cellStyle name="sup3Percentage 4_2.1  NEW FTA passage prés BIS" xfId="46870"/>
    <cellStyle name="sup3Percentage 5" xfId="46871"/>
    <cellStyle name="sup3Percentage 5 2" xfId="46872"/>
    <cellStyle name="sup3Percentage 5 3" xfId="46873"/>
    <cellStyle name="sup3Percentage 5_2.1  NEW FTA passage prés BIS" xfId="46874"/>
    <cellStyle name="sup3Percentage 6" xfId="46875"/>
    <cellStyle name="sup3Percentage 6 2" xfId="46876"/>
    <cellStyle name="sup3Percentage 6 3" xfId="46877"/>
    <cellStyle name="sup3Percentage 6_2.1  NEW FTA passage prés BIS" xfId="46878"/>
    <cellStyle name="sup3Percentage 7" xfId="46879"/>
    <cellStyle name="sup3Percentage 8" xfId="46880"/>
    <cellStyle name="sup3Percentage 9" xfId="46881"/>
    <cellStyle name="sup3Percentage_2.1  NEW FTA passage prés BIS" xfId="46882"/>
    <cellStyle name="supFloat" xfId="46883"/>
    <cellStyle name="supFloat 2" xfId="46884"/>
    <cellStyle name="supFloat 2 10" xfId="46885"/>
    <cellStyle name="supFloat 2 11" xfId="46886"/>
    <cellStyle name="supFloat 2 12" xfId="46887"/>
    <cellStyle name="supFloat 2 13" xfId="46888"/>
    <cellStyle name="supFloat 2 14" xfId="46889"/>
    <cellStyle name="supFloat 2 15" xfId="46890"/>
    <cellStyle name="supFloat 2 16" xfId="46891"/>
    <cellStyle name="supFloat 2 17" xfId="46892"/>
    <cellStyle name="supFloat 2 18" xfId="46893"/>
    <cellStyle name="supFloat 2 19" xfId="46894"/>
    <cellStyle name="supFloat 2 2" xfId="46895"/>
    <cellStyle name="supFloat 2 2 10" xfId="46896"/>
    <cellStyle name="supFloat 2 2 11" xfId="46897"/>
    <cellStyle name="supFloat 2 2 12" xfId="46898"/>
    <cellStyle name="supFloat 2 2 13" xfId="46899"/>
    <cellStyle name="supFloat 2 2 14" xfId="46900"/>
    <cellStyle name="supFloat 2 2 15" xfId="46901"/>
    <cellStyle name="supFloat 2 2 16" xfId="46902"/>
    <cellStyle name="supFloat 2 2 17" xfId="46903"/>
    <cellStyle name="supFloat 2 2 18" xfId="46904"/>
    <cellStyle name="supFloat 2 2 2" xfId="46905"/>
    <cellStyle name="supFloat 2 2 2 2" xfId="46906"/>
    <cellStyle name="supFloat 2 2 2_note 2_FTAResultat" xfId="46907"/>
    <cellStyle name="supFloat 2 2 3" xfId="46908"/>
    <cellStyle name="supFloat 2 2 3 2" xfId="46909"/>
    <cellStyle name="supFloat 2 2 3_note 2_FTAResultat" xfId="46910"/>
    <cellStyle name="supFloat 2 2 4" xfId="46911"/>
    <cellStyle name="supFloat 2 2 4 2" xfId="46912"/>
    <cellStyle name="supFloat 2 2 4_note 2_FTAResultat" xfId="46913"/>
    <cellStyle name="supFloat 2 2 5" xfId="46914"/>
    <cellStyle name="supFloat 2 2 5 2" xfId="46915"/>
    <cellStyle name="supFloat 2 2 6" xfId="46916"/>
    <cellStyle name="supFloat 2 2 7" xfId="46917"/>
    <cellStyle name="supFloat 2 2 8" xfId="46918"/>
    <cellStyle name="supFloat 2 2 9" xfId="46919"/>
    <cellStyle name="supFloat 2 2_2.1  NEW FTA passage prés BIS" xfId="46920"/>
    <cellStyle name="supFloat 2 20" xfId="46921"/>
    <cellStyle name="supFloat 2 21" xfId="46922"/>
    <cellStyle name="supFloat 2 22" xfId="46923"/>
    <cellStyle name="supFloat 2 23" xfId="46924"/>
    <cellStyle name="supFloat 2 24" xfId="46925"/>
    <cellStyle name="supFloat 2 3" xfId="46926"/>
    <cellStyle name="supFloat 2 3 10" xfId="46927"/>
    <cellStyle name="supFloat 2 3 11" xfId="46928"/>
    <cellStyle name="supFloat 2 3 12" xfId="46929"/>
    <cellStyle name="supFloat 2 3 13" xfId="46930"/>
    <cellStyle name="supFloat 2 3 14" xfId="46931"/>
    <cellStyle name="supFloat 2 3 15" xfId="46932"/>
    <cellStyle name="supFloat 2 3 16" xfId="46933"/>
    <cellStyle name="supFloat 2 3 17" xfId="46934"/>
    <cellStyle name="supFloat 2 3 18" xfId="46935"/>
    <cellStyle name="supFloat 2 3 2" xfId="46936"/>
    <cellStyle name="supFloat 2 3 2 2" xfId="46937"/>
    <cellStyle name="supFloat 2 3 2_note 2_FTAResultat" xfId="46938"/>
    <cellStyle name="supFloat 2 3 3" xfId="46939"/>
    <cellStyle name="supFloat 2 3 3 2" xfId="46940"/>
    <cellStyle name="supFloat 2 3 3_note 2_FTAResultat" xfId="46941"/>
    <cellStyle name="supFloat 2 3 4" xfId="46942"/>
    <cellStyle name="supFloat 2 3 4 2" xfId="46943"/>
    <cellStyle name="supFloat 2 3 4_note 2_FTAResultat" xfId="46944"/>
    <cellStyle name="supFloat 2 3 5" xfId="46945"/>
    <cellStyle name="supFloat 2 3 5 2" xfId="46946"/>
    <cellStyle name="supFloat 2 3 6" xfId="46947"/>
    <cellStyle name="supFloat 2 3 7" xfId="46948"/>
    <cellStyle name="supFloat 2 3 8" xfId="46949"/>
    <cellStyle name="supFloat 2 3 9" xfId="46950"/>
    <cellStyle name="supFloat 2 3_note 2_FTAResultat" xfId="46951"/>
    <cellStyle name="supFloat 2 4" xfId="46952"/>
    <cellStyle name="supFloat 2 4 10" xfId="46953"/>
    <cellStyle name="supFloat 2 4 11" xfId="46954"/>
    <cellStyle name="supFloat 2 4 12" xfId="46955"/>
    <cellStyle name="supFloat 2 4 13" xfId="46956"/>
    <cellStyle name="supFloat 2 4 14" xfId="46957"/>
    <cellStyle name="supFloat 2 4 15" xfId="46958"/>
    <cellStyle name="supFloat 2 4 16" xfId="46959"/>
    <cellStyle name="supFloat 2 4 17" xfId="46960"/>
    <cellStyle name="supFloat 2 4 18" xfId="46961"/>
    <cellStyle name="supFloat 2 4 2" xfId="46962"/>
    <cellStyle name="supFloat 2 4 2 2" xfId="46963"/>
    <cellStyle name="supFloat 2 4 2_note 2_FTAResultat" xfId="46964"/>
    <cellStyle name="supFloat 2 4 3" xfId="46965"/>
    <cellStyle name="supFloat 2 4 3 2" xfId="46966"/>
    <cellStyle name="supFloat 2 4 3_note 2_FTAResultat" xfId="46967"/>
    <cellStyle name="supFloat 2 4 4" xfId="46968"/>
    <cellStyle name="supFloat 2 4 4 2" xfId="46969"/>
    <cellStyle name="supFloat 2 4 4_note 2_FTAResultat" xfId="46970"/>
    <cellStyle name="supFloat 2 4 5" xfId="46971"/>
    <cellStyle name="supFloat 2 4 5 2" xfId="46972"/>
    <cellStyle name="supFloat 2 4 6" xfId="46973"/>
    <cellStyle name="supFloat 2 4 7" xfId="46974"/>
    <cellStyle name="supFloat 2 4 8" xfId="46975"/>
    <cellStyle name="supFloat 2 4 9" xfId="46976"/>
    <cellStyle name="supFloat 2 4_note 2_FTAResultat" xfId="46977"/>
    <cellStyle name="supFloat 2 5" xfId="46978"/>
    <cellStyle name="supFloat 2 5 10" xfId="46979"/>
    <cellStyle name="supFloat 2 5 11" xfId="46980"/>
    <cellStyle name="supFloat 2 5 12" xfId="46981"/>
    <cellStyle name="supFloat 2 5 13" xfId="46982"/>
    <cellStyle name="supFloat 2 5 14" xfId="46983"/>
    <cellStyle name="supFloat 2 5 15" xfId="46984"/>
    <cellStyle name="supFloat 2 5 16" xfId="46985"/>
    <cellStyle name="supFloat 2 5 17" xfId="46986"/>
    <cellStyle name="supFloat 2 5 18" xfId="46987"/>
    <cellStyle name="supFloat 2 5 2" xfId="46988"/>
    <cellStyle name="supFloat 2 5 2 2" xfId="46989"/>
    <cellStyle name="supFloat 2 5 2_note 2_FTAResultat" xfId="46990"/>
    <cellStyle name="supFloat 2 5 3" xfId="46991"/>
    <cellStyle name="supFloat 2 5 3 2" xfId="46992"/>
    <cellStyle name="supFloat 2 5 3_note 2_FTAResultat" xfId="46993"/>
    <cellStyle name="supFloat 2 5 4" xfId="46994"/>
    <cellStyle name="supFloat 2 5 4 2" xfId="46995"/>
    <cellStyle name="supFloat 2 5 4_note 2_FTAResultat" xfId="46996"/>
    <cellStyle name="supFloat 2 5 5" xfId="46997"/>
    <cellStyle name="supFloat 2 5 5 2" xfId="46998"/>
    <cellStyle name="supFloat 2 5 6" xfId="46999"/>
    <cellStyle name="supFloat 2 5 7" xfId="47000"/>
    <cellStyle name="supFloat 2 5 8" xfId="47001"/>
    <cellStyle name="supFloat 2 5 9" xfId="47002"/>
    <cellStyle name="supFloat 2 5_note 2_FTAResultat" xfId="47003"/>
    <cellStyle name="supFloat 2 6" xfId="47004"/>
    <cellStyle name="supFloat 2 6 2" xfId="47005"/>
    <cellStyle name="supFloat 2 6 3" xfId="47006"/>
    <cellStyle name="supFloat 2 6 4" xfId="47007"/>
    <cellStyle name="supFloat 2 6 5" xfId="47008"/>
    <cellStyle name="supFloat 2 6_note 2_FTAResultat" xfId="47009"/>
    <cellStyle name="supFloat 2 7" xfId="47010"/>
    <cellStyle name="supFloat 2 7 2" xfId="47011"/>
    <cellStyle name="supFloat 2 7_note 2_FTAResultat" xfId="47012"/>
    <cellStyle name="supFloat 2 8" xfId="47013"/>
    <cellStyle name="supFloat 2 8 2" xfId="47014"/>
    <cellStyle name="supFloat 2 8_note 2_FTAResultat" xfId="47015"/>
    <cellStyle name="supFloat 2 9" xfId="47016"/>
    <cellStyle name="supFloat 2 9 2" xfId="47017"/>
    <cellStyle name="supFloat 2 9_note 2_FTAResultat" xfId="47018"/>
    <cellStyle name="supFloat 2_2.1  NEW FTA passage prés BIS" xfId="47019"/>
    <cellStyle name="supFloat 3" xfId="47020"/>
    <cellStyle name="supFloat 3 10" xfId="47021"/>
    <cellStyle name="supFloat 3 11" xfId="47022"/>
    <cellStyle name="supFloat 3 12" xfId="47023"/>
    <cellStyle name="supFloat 3 13" xfId="47024"/>
    <cellStyle name="supFloat 3 14" xfId="47025"/>
    <cellStyle name="supFloat 3 15" xfId="47026"/>
    <cellStyle name="supFloat 3 16" xfId="47027"/>
    <cellStyle name="supFloat 3 17" xfId="47028"/>
    <cellStyle name="supFloat 3 18" xfId="47029"/>
    <cellStyle name="supFloat 3 19" xfId="47030"/>
    <cellStyle name="supFloat 3 2" xfId="47031"/>
    <cellStyle name="supFloat 3 2 10" xfId="47032"/>
    <cellStyle name="supFloat 3 2 11" xfId="47033"/>
    <cellStyle name="supFloat 3 2 12" xfId="47034"/>
    <cellStyle name="supFloat 3 2 13" xfId="47035"/>
    <cellStyle name="supFloat 3 2 14" xfId="47036"/>
    <cellStyle name="supFloat 3 2 15" xfId="47037"/>
    <cellStyle name="supFloat 3 2 16" xfId="47038"/>
    <cellStyle name="supFloat 3 2 17" xfId="47039"/>
    <cellStyle name="supFloat 3 2 18" xfId="47040"/>
    <cellStyle name="supFloat 3 2 2" xfId="47041"/>
    <cellStyle name="supFloat 3 2 2 2" xfId="47042"/>
    <cellStyle name="supFloat 3 2 2_note 2_FTAResultat" xfId="47043"/>
    <cellStyle name="supFloat 3 2 3" xfId="47044"/>
    <cellStyle name="supFloat 3 2 3 2" xfId="47045"/>
    <cellStyle name="supFloat 3 2 3_note 2_FTAResultat" xfId="47046"/>
    <cellStyle name="supFloat 3 2 4" xfId="47047"/>
    <cellStyle name="supFloat 3 2 4 2" xfId="47048"/>
    <cellStyle name="supFloat 3 2 4_note 2_FTAResultat" xfId="47049"/>
    <cellStyle name="supFloat 3 2 5" xfId="47050"/>
    <cellStyle name="supFloat 3 2 5 2" xfId="47051"/>
    <cellStyle name="supFloat 3 2 6" xfId="47052"/>
    <cellStyle name="supFloat 3 2 7" xfId="47053"/>
    <cellStyle name="supFloat 3 2 8" xfId="47054"/>
    <cellStyle name="supFloat 3 2 9" xfId="47055"/>
    <cellStyle name="supFloat 3 2_2.1  NEW FTA passage prés BIS" xfId="47056"/>
    <cellStyle name="supFloat 3 20" xfId="47057"/>
    <cellStyle name="supFloat 3 21" xfId="47058"/>
    <cellStyle name="supFloat 3 22" xfId="47059"/>
    <cellStyle name="supFloat 3 23" xfId="47060"/>
    <cellStyle name="supFloat 3 24" xfId="47061"/>
    <cellStyle name="supFloat 3 3" xfId="47062"/>
    <cellStyle name="supFloat 3 3 10" xfId="47063"/>
    <cellStyle name="supFloat 3 3 11" xfId="47064"/>
    <cellStyle name="supFloat 3 3 12" xfId="47065"/>
    <cellStyle name="supFloat 3 3 13" xfId="47066"/>
    <cellStyle name="supFloat 3 3 14" xfId="47067"/>
    <cellStyle name="supFloat 3 3 15" xfId="47068"/>
    <cellStyle name="supFloat 3 3 16" xfId="47069"/>
    <cellStyle name="supFloat 3 3 17" xfId="47070"/>
    <cellStyle name="supFloat 3 3 18" xfId="47071"/>
    <cellStyle name="supFloat 3 3 2" xfId="47072"/>
    <cellStyle name="supFloat 3 3 2 2" xfId="47073"/>
    <cellStyle name="supFloat 3 3 2_note 2_FTAResultat" xfId="47074"/>
    <cellStyle name="supFloat 3 3 3" xfId="47075"/>
    <cellStyle name="supFloat 3 3 3 2" xfId="47076"/>
    <cellStyle name="supFloat 3 3 3_note 2_FTAResultat" xfId="47077"/>
    <cellStyle name="supFloat 3 3 4" xfId="47078"/>
    <cellStyle name="supFloat 3 3 4 2" xfId="47079"/>
    <cellStyle name="supFloat 3 3 4_note 2_FTAResultat" xfId="47080"/>
    <cellStyle name="supFloat 3 3 5" xfId="47081"/>
    <cellStyle name="supFloat 3 3 5 2" xfId="47082"/>
    <cellStyle name="supFloat 3 3 6" xfId="47083"/>
    <cellStyle name="supFloat 3 3 7" xfId="47084"/>
    <cellStyle name="supFloat 3 3 8" xfId="47085"/>
    <cellStyle name="supFloat 3 3 9" xfId="47086"/>
    <cellStyle name="supFloat 3 3_note 2_FTAResultat" xfId="47087"/>
    <cellStyle name="supFloat 3 4" xfId="47088"/>
    <cellStyle name="supFloat 3 4 10" xfId="47089"/>
    <cellStyle name="supFloat 3 4 11" xfId="47090"/>
    <cellStyle name="supFloat 3 4 12" xfId="47091"/>
    <cellStyle name="supFloat 3 4 13" xfId="47092"/>
    <cellStyle name="supFloat 3 4 14" xfId="47093"/>
    <cellStyle name="supFloat 3 4 15" xfId="47094"/>
    <cellStyle name="supFloat 3 4 16" xfId="47095"/>
    <cellStyle name="supFloat 3 4 17" xfId="47096"/>
    <cellStyle name="supFloat 3 4 18" xfId="47097"/>
    <cellStyle name="supFloat 3 4 2" xfId="47098"/>
    <cellStyle name="supFloat 3 4 2 2" xfId="47099"/>
    <cellStyle name="supFloat 3 4 2_note 2_FTAResultat" xfId="47100"/>
    <cellStyle name="supFloat 3 4 3" xfId="47101"/>
    <cellStyle name="supFloat 3 4 3 2" xfId="47102"/>
    <cellStyle name="supFloat 3 4 3_note 2_FTAResultat" xfId="47103"/>
    <cellStyle name="supFloat 3 4 4" xfId="47104"/>
    <cellStyle name="supFloat 3 4 4 2" xfId="47105"/>
    <cellStyle name="supFloat 3 4 4_note 2_FTAResultat" xfId="47106"/>
    <cellStyle name="supFloat 3 4 5" xfId="47107"/>
    <cellStyle name="supFloat 3 4 5 2" xfId="47108"/>
    <cellStyle name="supFloat 3 4 6" xfId="47109"/>
    <cellStyle name="supFloat 3 4 7" xfId="47110"/>
    <cellStyle name="supFloat 3 4 8" xfId="47111"/>
    <cellStyle name="supFloat 3 4 9" xfId="47112"/>
    <cellStyle name="supFloat 3 4_note 2_FTAResultat" xfId="47113"/>
    <cellStyle name="supFloat 3 5" xfId="47114"/>
    <cellStyle name="supFloat 3 5 10" xfId="47115"/>
    <cellStyle name="supFloat 3 5 11" xfId="47116"/>
    <cellStyle name="supFloat 3 5 12" xfId="47117"/>
    <cellStyle name="supFloat 3 5 13" xfId="47118"/>
    <cellStyle name="supFloat 3 5 14" xfId="47119"/>
    <cellStyle name="supFloat 3 5 15" xfId="47120"/>
    <cellStyle name="supFloat 3 5 16" xfId="47121"/>
    <cellStyle name="supFloat 3 5 17" xfId="47122"/>
    <cellStyle name="supFloat 3 5 18" xfId="47123"/>
    <cellStyle name="supFloat 3 5 2" xfId="47124"/>
    <cellStyle name="supFloat 3 5 2 2" xfId="47125"/>
    <cellStyle name="supFloat 3 5 2_note 2_FTAResultat" xfId="47126"/>
    <cellStyle name="supFloat 3 5 3" xfId="47127"/>
    <cellStyle name="supFloat 3 5 3 2" xfId="47128"/>
    <cellStyle name="supFloat 3 5 3_note 2_FTAResultat" xfId="47129"/>
    <cellStyle name="supFloat 3 5 4" xfId="47130"/>
    <cellStyle name="supFloat 3 5 4 2" xfId="47131"/>
    <cellStyle name="supFloat 3 5 4_note 2_FTAResultat" xfId="47132"/>
    <cellStyle name="supFloat 3 5 5" xfId="47133"/>
    <cellStyle name="supFloat 3 5 5 2" xfId="47134"/>
    <cellStyle name="supFloat 3 5 6" xfId="47135"/>
    <cellStyle name="supFloat 3 5 7" xfId="47136"/>
    <cellStyle name="supFloat 3 5 8" xfId="47137"/>
    <cellStyle name="supFloat 3 5 9" xfId="47138"/>
    <cellStyle name="supFloat 3 5_note 2_FTAResultat" xfId="47139"/>
    <cellStyle name="supFloat 3 6" xfId="47140"/>
    <cellStyle name="supFloat 3 6 2" xfId="47141"/>
    <cellStyle name="supFloat 3 6 3" xfId="47142"/>
    <cellStyle name="supFloat 3 6 4" xfId="47143"/>
    <cellStyle name="supFloat 3 6 5" xfId="47144"/>
    <cellStyle name="supFloat 3 6_note 2_FTAResultat" xfId="47145"/>
    <cellStyle name="supFloat 3 7" xfId="47146"/>
    <cellStyle name="supFloat 3 7 2" xfId="47147"/>
    <cellStyle name="supFloat 3 7_note 2_FTAResultat" xfId="47148"/>
    <cellStyle name="supFloat 3 8" xfId="47149"/>
    <cellStyle name="supFloat 3 8 2" xfId="47150"/>
    <cellStyle name="supFloat 3 8_note 2_FTAResultat" xfId="47151"/>
    <cellStyle name="supFloat 3 9" xfId="47152"/>
    <cellStyle name="supFloat 3 9 2" xfId="47153"/>
    <cellStyle name="supFloat 3 9_note 2_FTAResultat" xfId="47154"/>
    <cellStyle name="supFloat 3_2.1  NEW FTA passage prés BIS" xfId="47155"/>
    <cellStyle name="supFloat 4" xfId="47156"/>
    <cellStyle name="supFloat 4 10" xfId="47157"/>
    <cellStyle name="supFloat 4 11" xfId="47158"/>
    <cellStyle name="supFloat 4 12" xfId="47159"/>
    <cellStyle name="supFloat 4 13" xfId="47160"/>
    <cellStyle name="supFloat 4 14" xfId="47161"/>
    <cellStyle name="supFloat 4 15" xfId="47162"/>
    <cellStyle name="supFloat 4 16" xfId="47163"/>
    <cellStyle name="supFloat 4 17" xfId="47164"/>
    <cellStyle name="supFloat 4 18" xfId="47165"/>
    <cellStyle name="supFloat 4 19" xfId="47166"/>
    <cellStyle name="supFloat 4 2" xfId="47167"/>
    <cellStyle name="supFloat 4 2 10" xfId="47168"/>
    <cellStyle name="supFloat 4 2 11" xfId="47169"/>
    <cellStyle name="supFloat 4 2 12" xfId="47170"/>
    <cellStyle name="supFloat 4 2 13" xfId="47171"/>
    <cellStyle name="supFloat 4 2 14" xfId="47172"/>
    <cellStyle name="supFloat 4 2 15" xfId="47173"/>
    <cellStyle name="supFloat 4 2 16" xfId="47174"/>
    <cellStyle name="supFloat 4 2 17" xfId="47175"/>
    <cellStyle name="supFloat 4 2 18" xfId="47176"/>
    <cellStyle name="supFloat 4 2 2" xfId="47177"/>
    <cellStyle name="supFloat 4 2 2 2" xfId="47178"/>
    <cellStyle name="supFloat 4 2 2_note 2_FTAResultat" xfId="47179"/>
    <cellStyle name="supFloat 4 2 3" xfId="47180"/>
    <cellStyle name="supFloat 4 2 3 2" xfId="47181"/>
    <cellStyle name="supFloat 4 2 3_note 2_FTAResultat" xfId="47182"/>
    <cellStyle name="supFloat 4 2 4" xfId="47183"/>
    <cellStyle name="supFloat 4 2 4 2" xfId="47184"/>
    <cellStyle name="supFloat 4 2 4_note 2_FTAResultat" xfId="47185"/>
    <cellStyle name="supFloat 4 2 5" xfId="47186"/>
    <cellStyle name="supFloat 4 2 5 2" xfId="47187"/>
    <cellStyle name="supFloat 4 2 6" xfId="47188"/>
    <cellStyle name="supFloat 4 2 7" xfId="47189"/>
    <cellStyle name="supFloat 4 2 8" xfId="47190"/>
    <cellStyle name="supFloat 4 2 9" xfId="47191"/>
    <cellStyle name="supFloat 4 2_note 2_FTAResultat" xfId="47192"/>
    <cellStyle name="supFloat 4 20" xfId="47193"/>
    <cellStyle name="supFloat 4 21" xfId="47194"/>
    <cellStyle name="supFloat 4 22" xfId="47195"/>
    <cellStyle name="supFloat 4 23" xfId="47196"/>
    <cellStyle name="supFloat 4 24" xfId="47197"/>
    <cellStyle name="supFloat 4 3" xfId="47198"/>
    <cellStyle name="supFloat 4 3 10" xfId="47199"/>
    <cellStyle name="supFloat 4 3 11" xfId="47200"/>
    <cellStyle name="supFloat 4 3 12" xfId="47201"/>
    <cellStyle name="supFloat 4 3 13" xfId="47202"/>
    <cellStyle name="supFloat 4 3 14" xfId="47203"/>
    <cellStyle name="supFloat 4 3 15" xfId="47204"/>
    <cellStyle name="supFloat 4 3 16" xfId="47205"/>
    <cellStyle name="supFloat 4 3 17" xfId="47206"/>
    <cellStyle name="supFloat 4 3 18" xfId="47207"/>
    <cellStyle name="supFloat 4 3 2" xfId="47208"/>
    <cellStyle name="supFloat 4 3 2 2" xfId="47209"/>
    <cellStyle name="supFloat 4 3 2_note 2_FTAResultat" xfId="47210"/>
    <cellStyle name="supFloat 4 3 3" xfId="47211"/>
    <cellStyle name="supFloat 4 3 3 2" xfId="47212"/>
    <cellStyle name="supFloat 4 3 3_note 2_FTAResultat" xfId="47213"/>
    <cellStyle name="supFloat 4 3 4" xfId="47214"/>
    <cellStyle name="supFloat 4 3 4 2" xfId="47215"/>
    <cellStyle name="supFloat 4 3 4_note 2_FTAResultat" xfId="47216"/>
    <cellStyle name="supFloat 4 3 5" xfId="47217"/>
    <cellStyle name="supFloat 4 3 5 2" xfId="47218"/>
    <cellStyle name="supFloat 4 3 6" xfId="47219"/>
    <cellStyle name="supFloat 4 3 7" xfId="47220"/>
    <cellStyle name="supFloat 4 3 8" xfId="47221"/>
    <cellStyle name="supFloat 4 3 9" xfId="47222"/>
    <cellStyle name="supFloat 4 3_note 2_FTAResultat" xfId="47223"/>
    <cellStyle name="supFloat 4 4" xfId="47224"/>
    <cellStyle name="supFloat 4 4 10" xfId="47225"/>
    <cellStyle name="supFloat 4 4 11" xfId="47226"/>
    <cellStyle name="supFloat 4 4 12" xfId="47227"/>
    <cellStyle name="supFloat 4 4 13" xfId="47228"/>
    <cellStyle name="supFloat 4 4 14" xfId="47229"/>
    <cellStyle name="supFloat 4 4 15" xfId="47230"/>
    <cellStyle name="supFloat 4 4 16" xfId="47231"/>
    <cellStyle name="supFloat 4 4 17" xfId="47232"/>
    <cellStyle name="supFloat 4 4 18" xfId="47233"/>
    <cellStyle name="supFloat 4 4 2" xfId="47234"/>
    <cellStyle name="supFloat 4 4 2 2" xfId="47235"/>
    <cellStyle name="supFloat 4 4 2_note 2_FTAResultat" xfId="47236"/>
    <cellStyle name="supFloat 4 4 3" xfId="47237"/>
    <cellStyle name="supFloat 4 4 3 2" xfId="47238"/>
    <cellStyle name="supFloat 4 4 3_note 2_FTAResultat" xfId="47239"/>
    <cellStyle name="supFloat 4 4 4" xfId="47240"/>
    <cellStyle name="supFloat 4 4 4 2" xfId="47241"/>
    <cellStyle name="supFloat 4 4 4_note 2_FTAResultat" xfId="47242"/>
    <cellStyle name="supFloat 4 4 5" xfId="47243"/>
    <cellStyle name="supFloat 4 4 5 2" xfId="47244"/>
    <cellStyle name="supFloat 4 4 6" xfId="47245"/>
    <cellStyle name="supFloat 4 4 7" xfId="47246"/>
    <cellStyle name="supFloat 4 4 8" xfId="47247"/>
    <cellStyle name="supFloat 4 4 9" xfId="47248"/>
    <cellStyle name="supFloat 4 4_note 2_FTAResultat" xfId="47249"/>
    <cellStyle name="supFloat 4 5" xfId="47250"/>
    <cellStyle name="supFloat 4 5 10" xfId="47251"/>
    <cellStyle name="supFloat 4 5 11" xfId="47252"/>
    <cellStyle name="supFloat 4 5 12" xfId="47253"/>
    <cellStyle name="supFloat 4 5 13" xfId="47254"/>
    <cellStyle name="supFloat 4 5 14" xfId="47255"/>
    <cellStyle name="supFloat 4 5 15" xfId="47256"/>
    <cellStyle name="supFloat 4 5 16" xfId="47257"/>
    <cellStyle name="supFloat 4 5 17" xfId="47258"/>
    <cellStyle name="supFloat 4 5 18" xfId="47259"/>
    <cellStyle name="supFloat 4 5 2" xfId="47260"/>
    <cellStyle name="supFloat 4 5 2 2" xfId="47261"/>
    <cellStyle name="supFloat 4 5 2_note 2_FTAResultat" xfId="47262"/>
    <cellStyle name="supFloat 4 5 3" xfId="47263"/>
    <cellStyle name="supFloat 4 5 3 2" xfId="47264"/>
    <cellStyle name="supFloat 4 5 3_note 2_FTAResultat" xfId="47265"/>
    <cellStyle name="supFloat 4 5 4" xfId="47266"/>
    <cellStyle name="supFloat 4 5 4 2" xfId="47267"/>
    <cellStyle name="supFloat 4 5 4_note 2_FTAResultat" xfId="47268"/>
    <cellStyle name="supFloat 4 5 5" xfId="47269"/>
    <cellStyle name="supFloat 4 5 5 2" xfId="47270"/>
    <cellStyle name="supFloat 4 5 6" xfId="47271"/>
    <cellStyle name="supFloat 4 5 7" xfId="47272"/>
    <cellStyle name="supFloat 4 5 8" xfId="47273"/>
    <cellStyle name="supFloat 4 5 9" xfId="47274"/>
    <cellStyle name="supFloat 4 5_note 2_FTAResultat" xfId="47275"/>
    <cellStyle name="supFloat 4 6" xfId="47276"/>
    <cellStyle name="supFloat 4 6 2" xfId="47277"/>
    <cellStyle name="supFloat 4 6 3" xfId="47278"/>
    <cellStyle name="supFloat 4 6 4" xfId="47279"/>
    <cellStyle name="supFloat 4 6 5" xfId="47280"/>
    <cellStyle name="supFloat 4 6_note 2_FTAResultat" xfId="47281"/>
    <cellStyle name="supFloat 4 7" xfId="47282"/>
    <cellStyle name="supFloat 4 7 2" xfId="47283"/>
    <cellStyle name="supFloat 4 7_note 2_FTAResultat" xfId="47284"/>
    <cellStyle name="supFloat 4 8" xfId="47285"/>
    <cellStyle name="supFloat 4 8 2" xfId="47286"/>
    <cellStyle name="supFloat 4 8_note 2_FTAResultat" xfId="47287"/>
    <cellStyle name="supFloat 4 9" xfId="47288"/>
    <cellStyle name="supFloat 4 9 2" xfId="47289"/>
    <cellStyle name="supFloat 4 9_note 2_FTAResultat" xfId="47290"/>
    <cellStyle name="supFloat 4_2.1  NEW FTA passage prés BIS" xfId="47291"/>
    <cellStyle name="supFloat 5" xfId="47292"/>
    <cellStyle name="supFloat 5 2" xfId="47293"/>
    <cellStyle name="supFloat 5 3" xfId="47294"/>
    <cellStyle name="supFloat 5_2.1  NEW FTA passage prés BIS" xfId="47295"/>
    <cellStyle name="supFloat 6" xfId="47296"/>
    <cellStyle name="supFloat 6 2" xfId="47297"/>
    <cellStyle name="supFloat 6 3" xfId="47298"/>
    <cellStyle name="supFloat 6_2.1  NEW FTA passage prés BIS" xfId="47299"/>
    <cellStyle name="supFloat 7" xfId="47300"/>
    <cellStyle name="supFloat 8" xfId="47301"/>
    <cellStyle name="supFloat 9" xfId="47302"/>
    <cellStyle name="supFloat_2.1  NEW FTA passage prés BIS" xfId="47303"/>
    <cellStyle name="supInt" xfId="47304"/>
    <cellStyle name="supInt 2" xfId="47305"/>
    <cellStyle name="supInt 2 10" xfId="47306"/>
    <cellStyle name="supInt 2 11" xfId="47307"/>
    <cellStyle name="supInt 2 12" xfId="47308"/>
    <cellStyle name="supInt 2 13" xfId="47309"/>
    <cellStyle name="supInt 2 14" xfId="47310"/>
    <cellStyle name="supInt 2 15" xfId="47311"/>
    <cellStyle name="supInt 2 16" xfId="47312"/>
    <cellStyle name="supInt 2 17" xfId="47313"/>
    <cellStyle name="supInt 2 18" xfId="47314"/>
    <cellStyle name="supInt 2 19" xfId="47315"/>
    <cellStyle name="supInt 2 2" xfId="47316"/>
    <cellStyle name="supInt 2 2 10" xfId="47317"/>
    <cellStyle name="supInt 2 2 11" xfId="47318"/>
    <cellStyle name="supInt 2 2 12" xfId="47319"/>
    <cellStyle name="supInt 2 2 13" xfId="47320"/>
    <cellStyle name="supInt 2 2 14" xfId="47321"/>
    <cellStyle name="supInt 2 2 15" xfId="47322"/>
    <cellStyle name="supInt 2 2 16" xfId="47323"/>
    <cellStyle name="supInt 2 2 17" xfId="47324"/>
    <cellStyle name="supInt 2 2 18" xfId="47325"/>
    <cellStyle name="supInt 2 2 2" xfId="47326"/>
    <cellStyle name="supInt 2 2 2 2" xfId="47327"/>
    <cellStyle name="supInt 2 2 2_note 2_FTAResultat" xfId="47328"/>
    <cellStyle name="supInt 2 2 3" xfId="47329"/>
    <cellStyle name="supInt 2 2 3 2" xfId="47330"/>
    <cellStyle name="supInt 2 2 3_note 2_FTAResultat" xfId="47331"/>
    <cellStyle name="supInt 2 2 4" xfId="47332"/>
    <cellStyle name="supInt 2 2 4 2" xfId="47333"/>
    <cellStyle name="supInt 2 2 4_note 2_FTAResultat" xfId="47334"/>
    <cellStyle name="supInt 2 2 5" xfId="47335"/>
    <cellStyle name="supInt 2 2 5 2" xfId="47336"/>
    <cellStyle name="supInt 2 2 6" xfId="47337"/>
    <cellStyle name="supInt 2 2 7" xfId="47338"/>
    <cellStyle name="supInt 2 2 8" xfId="47339"/>
    <cellStyle name="supInt 2 2 9" xfId="47340"/>
    <cellStyle name="supInt 2 2_2.1  NEW FTA passage prés BIS" xfId="47341"/>
    <cellStyle name="supInt 2 20" xfId="47342"/>
    <cellStyle name="supInt 2 21" xfId="47343"/>
    <cellStyle name="supInt 2 22" xfId="47344"/>
    <cellStyle name="supInt 2 23" xfId="47345"/>
    <cellStyle name="supInt 2 24" xfId="47346"/>
    <cellStyle name="supInt 2 3" xfId="47347"/>
    <cellStyle name="supInt 2 3 10" xfId="47348"/>
    <cellStyle name="supInt 2 3 11" xfId="47349"/>
    <cellStyle name="supInt 2 3 12" xfId="47350"/>
    <cellStyle name="supInt 2 3 13" xfId="47351"/>
    <cellStyle name="supInt 2 3 14" xfId="47352"/>
    <cellStyle name="supInt 2 3 15" xfId="47353"/>
    <cellStyle name="supInt 2 3 16" xfId="47354"/>
    <cellStyle name="supInt 2 3 17" xfId="47355"/>
    <cellStyle name="supInt 2 3 18" xfId="47356"/>
    <cellStyle name="supInt 2 3 2" xfId="47357"/>
    <cellStyle name="supInt 2 3 2 2" xfId="47358"/>
    <cellStyle name="supInt 2 3 2_note 2_FTAResultat" xfId="47359"/>
    <cellStyle name="supInt 2 3 3" xfId="47360"/>
    <cellStyle name="supInt 2 3 3 2" xfId="47361"/>
    <cellStyle name="supInt 2 3 3_note 2_FTAResultat" xfId="47362"/>
    <cellStyle name="supInt 2 3 4" xfId="47363"/>
    <cellStyle name="supInt 2 3 4 2" xfId="47364"/>
    <cellStyle name="supInt 2 3 4_note 2_FTAResultat" xfId="47365"/>
    <cellStyle name="supInt 2 3 5" xfId="47366"/>
    <cellStyle name="supInt 2 3 5 2" xfId="47367"/>
    <cellStyle name="supInt 2 3 6" xfId="47368"/>
    <cellStyle name="supInt 2 3 7" xfId="47369"/>
    <cellStyle name="supInt 2 3 8" xfId="47370"/>
    <cellStyle name="supInt 2 3 9" xfId="47371"/>
    <cellStyle name="supInt 2 3_note 2_FTAResultat" xfId="47372"/>
    <cellStyle name="supInt 2 4" xfId="47373"/>
    <cellStyle name="supInt 2 4 10" xfId="47374"/>
    <cellStyle name="supInt 2 4 11" xfId="47375"/>
    <cellStyle name="supInt 2 4 12" xfId="47376"/>
    <cellStyle name="supInt 2 4 13" xfId="47377"/>
    <cellStyle name="supInt 2 4 14" xfId="47378"/>
    <cellStyle name="supInt 2 4 15" xfId="47379"/>
    <cellStyle name="supInt 2 4 16" xfId="47380"/>
    <cellStyle name="supInt 2 4 17" xfId="47381"/>
    <cellStyle name="supInt 2 4 18" xfId="47382"/>
    <cellStyle name="supInt 2 4 2" xfId="47383"/>
    <cellStyle name="supInt 2 4 2 2" xfId="47384"/>
    <cellStyle name="supInt 2 4 2_note 2_FTAResultat" xfId="47385"/>
    <cellStyle name="supInt 2 4 3" xfId="47386"/>
    <cellStyle name="supInt 2 4 3 2" xfId="47387"/>
    <cellStyle name="supInt 2 4 3_note 2_FTAResultat" xfId="47388"/>
    <cellStyle name="supInt 2 4 4" xfId="47389"/>
    <cellStyle name="supInt 2 4 4 2" xfId="47390"/>
    <cellStyle name="supInt 2 4 4_note 2_FTAResultat" xfId="47391"/>
    <cellStyle name="supInt 2 4 5" xfId="47392"/>
    <cellStyle name="supInt 2 4 5 2" xfId="47393"/>
    <cellStyle name="supInt 2 4 6" xfId="47394"/>
    <cellStyle name="supInt 2 4 7" xfId="47395"/>
    <cellStyle name="supInt 2 4 8" xfId="47396"/>
    <cellStyle name="supInt 2 4 9" xfId="47397"/>
    <cellStyle name="supInt 2 4_note 2_FTAResultat" xfId="47398"/>
    <cellStyle name="supInt 2 5" xfId="47399"/>
    <cellStyle name="supInt 2 5 10" xfId="47400"/>
    <cellStyle name="supInt 2 5 11" xfId="47401"/>
    <cellStyle name="supInt 2 5 12" xfId="47402"/>
    <cellStyle name="supInt 2 5 13" xfId="47403"/>
    <cellStyle name="supInt 2 5 14" xfId="47404"/>
    <cellStyle name="supInt 2 5 15" xfId="47405"/>
    <cellStyle name="supInt 2 5 16" xfId="47406"/>
    <cellStyle name="supInt 2 5 17" xfId="47407"/>
    <cellStyle name="supInt 2 5 18" xfId="47408"/>
    <cellStyle name="supInt 2 5 2" xfId="47409"/>
    <cellStyle name="supInt 2 5 2 2" xfId="47410"/>
    <cellStyle name="supInt 2 5 2_note 2_FTAResultat" xfId="47411"/>
    <cellStyle name="supInt 2 5 3" xfId="47412"/>
    <cellStyle name="supInt 2 5 3 2" xfId="47413"/>
    <cellStyle name="supInt 2 5 3_note 2_FTAResultat" xfId="47414"/>
    <cellStyle name="supInt 2 5 4" xfId="47415"/>
    <cellStyle name="supInt 2 5 4 2" xfId="47416"/>
    <cellStyle name="supInt 2 5 4_note 2_FTAResultat" xfId="47417"/>
    <cellStyle name="supInt 2 5 5" xfId="47418"/>
    <cellStyle name="supInt 2 5 5 2" xfId="47419"/>
    <cellStyle name="supInt 2 5 6" xfId="47420"/>
    <cellStyle name="supInt 2 5 7" xfId="47421"/>
    <cellStyle name="supInt 2 5 8" xfId="47422"/>
    <cellStyle name="supInt 2 5 9" xfId="47423"/>
    <cellStyle name="supInt 2 5_note 2_FTAResultat" xfId="47424"/>
    <cellStyle name="supInt 2 6" xfId="47425"/>
    <cellStyle name="supInt 2 6 2" xfId="47426"/>
    <cellStyle name="supInt 2 6 3" xfId="47427"/>
    <cellStyle name="supInt 2 6 4" xfId="47428"/>
    <cellStyle name="supInt 2 6 5" xfId="47429"/>
    <cellStyle name="supInt 2 6_note 2_FTAResultat" xfId="47430"/>
    <cellStyle name="supInt 2 7" xfId="47431"/>
    <cellStyle name="supInt 2 7 2" xfId="47432"/>
    <cellStyle name="supInt 2 7_note 2_FTAResultat" xfId="47433"/>
    <cellStyle name="supInt 2 8" xfId="47434"/>
    <cellStyle name="supInt 2 8 2" xfId="47435"/>
    <cellStyle name="supInt 2 8_note 2_FTAResultat" xfId="47436"/>
    <cellStyle name="supInt 2 9" xfId="47437"/>
    <cellStyle name="supInt 2 9 2" xfId="47438"/>
    <cellStyle name="supInt 2 9_note 2_FTAResultat" xfId="47439"/>
    <cellStyle name="supInt 2_2.1  NEW FTA passage prés BIS" xfId="47440"/>
    <cellStyle name="supInt 3" xfId="47441"/>
    <cellStyle name="supInt 3 10" xfId="47442"/>
    <cellStyle name="supInt 3 11" xfId="47443"/>
    <cellStyle name="supInt 3 12" xfId="47444"/>
    <cellStyle name="supInt 3 13" xfId="47445"/>
    <cellStyle name="supInt 3 14" xfId="47446"/>
    <cellStyle name="supInt 3 15" xfId="47447"/>
    <cellStyle name="supInt 3 16" xfId="47448"/>
    <cellStyle name="supInt 3 17" xfId="47449"/>
    <cellStyle name="supInt 3 18" xfId="47450"/>
    <cellStyle name="supInt 3 19" xfId="47451"/>
    <cellStyle name="supInt 3 2" xfId="47452"/>
    <cellStyle name="supInt 3 2 10" xfId="47453"/>
    <cellStyle name="supInt 3 2 11" xfId="47454"/>
    <cellStyle name="supInt 3 2 12" xfId="47455"/>
    <cellStyle name="supInt 3 2 13" xfId="47456"/>
    <cellStyle name="supInt 3 2 14" xfId="47457"/>
    <cellStyle name="supInt 3 2 15" xfId="47458"/>
    <cellStyle name="supInt 3 2 16" xfId="47459"/>
    <cellStyle name="supInt 3 2 17" xfId="47460"/>
    <cellStyle name="supInt 3 2 18" xfId="47461"/>
    <cellStyle name="supInt 3 2 2" xfId="47462"/>
    <cellStyle name="supInt 3 2 2 2" xfId="47463"/>
    <cellStyle name="supInt 3 2 2_note 2_FTAResultat" xfId="47464"/>
    <cellStyle name="supInt 3 2 3" xfId="47465"/>
    <cellStyle name="supInt 3 2 3 2" xfId="47466"/>
    <cellStyle name="supInt 3 2 3_note 2_FTAResultat" xfId="47467"/>
    <cellStyle name="supInt 3 2 4" xfId="47468"/>
    <cellStyle name="supInt 3 2 4 2" xfId="47469"/>
    <cellStyle name="supInt 3 2 4_note 2_FTAResultat" xfId="47470"/>
    <cellStyle name="supInt 3 2 5" xfId="47471"/>
    <cellStyle name="supInt 3 2 5 2" xfId="47472"/>
    <cellStyle name="supInt 3 2 6" xfId="47473"/>
    <cellStyle name="supInt 3 2 7" xfId="47474"/>
    <cellStyle name="supInt 3 2 8" xfId="47475"/>
    <cellStyle name="supInt 3 2 9" xfId="47476"/>
    <cellStyle name="supInt 3 2_2.1  NEW FTA passage prés BIS" xfId="47477"/>
    <cellStyle name="supInt 3 20" xfId="47478"/>
    <cellStyle name="supInt 3 21" xfId="47479"/>
    <cellStyle name="supInt 3 22" xfId="47480"/>
    <cellStyle name="supInt 3 23" xfId="47481"/>
    <cellStyle name="supInt 3 24" xfId="47482"/>
    <cellStyle name="supInt 3 3" xfId="47483"/>
    <cellStyle name="supInt 3 3 10" xfId="47484"/>
    <cellStyle name="supInt 3 3 11" xfId="47485"/>
    <cellStyle name="supInt 3 3 12" xfId="47486"/>
    <cellStyle name="supInt 3 3 13" xfId="47487"/>
    <cellStyle name="supInt 3 3 14" xfId="47488"/>
    <cellStyle name="supInt 3 3 15" xfId="47489"/>
    <cellStyle name="supInt 3 3 16" xfId="47490"/>
    <cellStyle name="supInt 3 3 17" xfId="47491"/>
    <cellStyle name="supInt 3 3 18" xfId="47492"/>
    <cellStyle name="supInt 3 3 2" xfId="47493"/>
    <cellStyle name="supInt 3 3 2 2" xfId="47494"/>
    <cellStyle name="supInt 3 3 2_note 2_FTAResultat" xfId="47495"/>
    <cellStyle name="supInt 3 3 3" xfId="47496"/>
    <cellStyle name="supInt 3 3 3 2" xfId="47497"/>
    <cellStyle name="supInt 3 3 3_note 2_FTAResultat" xfId="47498"/>
    <cellStyle name="supInt 3 3 4" xfId="47499"/>
    <cellStyle name="supInt 3 3 4 2" xfId="47500"/>
    <cellStyle name="supInt 3 3 4_note 2_FTAResultat" xfId="47501"/>
    <cellStyle name="supInt 3 3 5" xfId="47502"/>
    <cellStyle name="supInt 3 3 5 2" xfId="47503"/>
    <cellStyle name="supInt 3 3 6" xfId="47504"/>
    <cellStyle name="supInt 3 3 7" xfId="47505"/>
    <cellStyle name="supInt 3 3 8" xfId="47506"/>
    <cellStyle name="supInt 3 3 9" xfId="47507"/>
    <cellStyle name="supInt 3 3_note 2_FTAResultat" xfId="47508"/>
    <cellStyle name="supInt 3 4" xfId="47509"/>
    <cellStyle name="supInt 3 4 10" xfId="47510"/>
    <cellStyle name="supInt 3 4 11" xfId="47511"/>
    <cellStyle name="supInt 3 4 12" xfId="47512"/>
    <cellStyle name="supInt 3 4 13" xfId="47513"/>
    <cellStyle name="supInt 3 4 14" xfId="47514"/>
    <cellStyle name="supInt 3 4 15" xfId="47515"/>
    <cellStyle name="supInt 3 4 16" xfId="47516"/>
    <cellStyle name="supInt 3 4 17" xfId="47517"/>
    <cellStyle name="supInt 3 4 18" xfId="47518"/>
    <cellStyle name="supInt 3 4 2" xfId="47519"/>
    <cellStyle name="supInt 3 4 2 2" xfId="47520"/>
    <cellStyle name="supInt 3 4 2_note 2_FTAResultat" xfId="47521"/>
    <cellStyle name="supInt 3 4 3" xfId="47522"/>
    <cellStyle name="supInt 3 4 3 2" xfId="47523"/>
    <cellStyle name="supInt 3 4 3_note 2_FTAResultat" xfId="47524"/>
    <cellStyle name="supInt 3 4 4" xfId="47525"/>
    <cellStyle name="supInt 3 4 4 2" xfId="47526"/>
    <cellStyle name="supInt 3 4 4_note 2_FTAResultat" xfId="47527"/>
    <cellStyle name="supInt 3 4 5" xfId="47528"/>
    <cellStyle name="supInt 3 4 5 2" xfId="47529"/>
    <cellStyle name="supInt 3 4 6" xfId="47530"/>
    <cellStyle name="supInt 3 4 7" xfId="47531"/>
    <cellStyle name="supInt 3 4 8" xfId="47532"/>
    <cellStyle name="supInt 3 4 9" xfId="47533"/>
    <cellStyle name="supInt 3 4_note 2_FTAResultat" xfId="47534"/>
    <cellStyle name="supInt 3 5" xfId="47535"/>
    <cellStyle name="supInt 3 5 10" xfId="47536"/>
    <cellStyle name="supInt 3 5 11" xfId="47537"/>
    <cellStyle name="supInt 3 5 12" xfId="47538"/>
    <cellStyle name="supInt 3 5 13" xfId="47539"/>
    <cellStyle name="supInt 3 5 14" xfId="47540"/>
    <cellStyle name="supInt 3 5 15" xfId="47541"/>
    <cellStyle name="supInt 3 5 16" xfId="47542"/>
    <cellStyle name="supInt 3 5 17" xfId="47543"/>
    <cellStyle name="supInt 3 5 18" xfId="47544"/>
    <cellStyle name="supInt 3 5 2" xfId="47545"/>
    <cellStyle name="supInt 3 5 2 2" xfId="47546"/>
    <cellStyle name="supInt 3 5 2_note 2_FTAResultat" xfId="47547"/>
    <cellStyle name="supInt 3 5 3" xfId="47548"/>
    <cellStyle name="supInt 3 5 3 2" xfId="47549"/>
    <cellStyle name="supInt 3 5 3_note 2_FTAResultat" xfId="47550"/>
    <cellStyle name="supInt 3 5 4" xfId="47551"/>
    <cellStyle name="supInt 3 5 4 2" xfId="47552"/>
    <cellStyle name="supInt 3 5 4_note 2_FTAResultat" xfId="47553"/>
    <cellStyle name="supInt 3 5 5" xfId="47554"/>
    <cellStyle name="supInt 3 5 5 2" xfId="47555"/>
    <cellStyle name="supInt 3 5 6" xfId="47556"/>
    <cellStyle name="supInt 3 5 7" xfId="47557"/>
    <cellStyle name="supInt 3 5 8" xfId="47558"/>
    <cellStyle name="supInt 3 5 9" xfId="47559"/>
    <cellStyle name="supInt 3 5_note 2_FTAResultat" xfId="47560"/>
    <cellStyle name="supInt 3 6" xfId="47561"/>
    <cellStyle name="supInt 3 6 2" xfId="47562"/>
    <cellStyle name="supInt 3 6 3" xfId="47563"/>
    <cellStyle name="supInt 3 6 4" xfId="47564"/>
    <cellStyle name="supInt 3 6 5" xfId="47565"/>
    <cellStyle name="supInt 3 6_note 2_FTAResultat" xfId="47566"/>
    <cellStyle name="supInt 3 7" xfId="47567"/>
    <cellStyle name="supInt 3 7 2" xfId="47568"/>
    <cellStyle name="supInt 3 7_note 2_FTAResultat" xfId="47569"/>
    <cellStyle name="supInt 3 8" xfId="47570"/>
    <cellStyle name="supInt 3 8 2" xfId="47571"/>
    <cellStyle name="supInt 3 8_note 2_FTAResultat" xfId="47572"/>
    <cellStyle name="supInt 3 9" xfId="47573"/>
    <cellStyle name="supInt 3 9 2" xfId="47574"/>
    <cellStyle name="supInt 3 9_note 2_FTAResultat" xfId="47575"/>
    <cellStyle name="supInt 3_2.1  NEW FTA passage prés BIS" xfId="47576"/>
    <cellStyle name="supInt 4" xfId="47577"/>
    <cellStyle name="supInt 4 10" xfId="47578"/>
    <cellStyle name="supInt 4 11" xfId="47579"/>
    <cellStyle name="supInt 4 12" xfId="47580"/>
    <cellStyle name="supInt 4 13" xfId="47581"/>
    <cellStyle name="supInt 4 14" xfId="47582"/>
    <cellStyle name="supInt 4 15" xfId="47583"/>
    <cellStyle name="supInt 4 16" xfId="47584"/>
    <cellStyle name="supInt 4 17" xfId="47585"/>
    <cellStyle name="supInt 4 18" xfId="47586"/>
    <cellStyle name="supInt 4 19" xfId="47587"/>
    <cellStyle name="supInt 4 2" xfId="47588"/>
    <cellStyle name="supInt 4 2 10" xfId="47589"/>
    <cellStyle name="supInt 4 2 11" xfId="47590"/>
    <cellStyle name="supInt 4 2 12" xfId="47591"/>
    <cellStyle name="supInt 4 2 13" xfId="47592"/>
    <cellStyle name="supInt 4 2 14" xfId="47593"/>
    <cellStyle name="supInt 4 2 15" xfId="47594"/>
    <cellStyle name="supInt 4 2 16" xfId="47595"/>
    <cellStyle name="supInt 4 2 17" xfId="47596"/>
    <cellStyle name="supInt 4 2 18" xfId="47597"/>
    <cellStyle name="supInt 4 2 2" xfId="47598"/>
    <cellStyle name="supInt 4 2 2 2" xfId="47599"/>
    <cellStyle name="supInt 4 2 2_note 2_FTAResultat" xfId="47600"/>
    <cellStyle name="supInt 4 2 3" xfId="47601"/>
    <cellStyle name="supInt 4 2 3 2" xfId="47602"/>
    <cellStyle name="supInt 4 2 3_note 2_FTAResultat" xfId="47603"/>
    <cellStyle name="supInt 4 2 4" xfId="47604"/>
    <cellStyle name="supInt 4 2 4 2" xfId="47605"/>
    <cellStyle name="supInt 4 2 4_note 2_FTAResultat" xfId="47606"/>
    <cellStyle name="supInt 4 2 5" xfId="47607"/>
    <cellStyle name="supInt 4 2 5 2" xfId="47608"/>
    <cellStyle name="supInt 4 2 6" xfId="47609"/>
    <cellStyle name="supInt 4 2 7" xfId="47610"/>
    <cellStyle name="supInt 4 2 8" xfId="47611"/>
    <cellStyle name="supInt 4 2 9" xfId="47612"/>
    <cellStyle name="supInt 4 2_note 2_FTAResultat" xfId="47613"/>
    <cellStyle name="supInt 4 20" xfId="47614"/>
    <cellStyle name="supInt 4 21" xfId="47615"/>
    <cellStyle name="supInt 4 22" xfId="47616"/>
    <cellStyle name="supInt 4 23" xfId="47617"/>
    <cellStyle name="supInt 4 24" xfId="47618"/>
    <cellStyle name="supInt 4 3" xfId="47619"/>
    <cellStyle name="supInt 4 3 10" xfId="47620"/>
    <cellStyle name="supInt 4 3 11" xfId="47621"/>
    <cellStyle name="supInt 4 3 12" xfId="47622"/>
    <cellStyle name="supInt 4 3 13" xfId="47623"/>
    <cellStyle name="supInt 4 3 14" xfId="47624"/>
    <cellStyle name="supInt 4 3 15" xfId="47625"/>
    <cellStyle name="supInt 4 3 16" xfId="47626"/>
    <cellStyle name="supInt 4 3 17" xfId="47627"/>
    <cellStyle name="supInt 4 3 18" xfId="47628"/>
    <cellStyle name="supInt 4 3 2" xfId="47629"/>
    <cellStyle name="supInt 4 3 2 2" xfId="47630"/>
    <cellStyle name="supInt 4 3 2_note 2_FTAResultat" xfId="47631"/>
    <cellStyle name="supInt 4 3 3" xfId="47632"/>
    <cellStyle name="supInt 4 3 3 2" xfId="47633"/>
    <cellStyle name="supInt 4 3 3_note 2_FTAResultat" xfId="47634"/>
    <cellStyle name="supInt 4 3 4" xfId="47635"/>
    <cellStyle name="supInt 4 3 4 2" xfId="47636"/>
    <cellStyle name="supInt 4 3 4_note 2_FTAResultat" xfId="47637"/>
    <cellStyle name="supInt 4 3 5" xfId="47638"/>
    <cellStyle name="supInt 4 3 5 2" xfId="47639"/>
    <cellStyle name="supInt 4 3 6" xfId="47640"/>
    <cellStyle name="supInt 4 3 7" xfId="47641"/>
    <cellStyle name="supInt 4 3 8" xfId="47642"/>
    <cellStyle name="supInt 4 3 9" xfId="47643"/>
    <cellStyle name="supInt 4 3_note 2_FTAResultat" xfId="47644"/>
    <cellStyle name="supInt 4 4" xfId="47645"/>
    <cellStyle name="supInt 4 4 10" xfId="47646"/>
    <cellStyle name="supInt 4 4 11" xfId="47647"/>
    <cellStyle name="supInt 4 4 12" xfId="47648"/>
    <cellStyle name="supInt 4 4 13" xfId="47649"/>
    <cellStyle name="supInt 4 4 14" xfId="47650"/>
    <cellStyle name="supInt 4 4 15" xfId="47651"/>
    <cellStyle name="supInt 4 4 16" xfId="47652"/>
    <cellStyle name="supInt 4 4 17" xfId="47653"/>
    <cellStyle name="supInt 4 4 18" xfId="47654"/>
    <cellStyle name="supInt 4 4 2" xfId="47655"/>
    <cellStyle name="supInt 4 4 2 2" xfId="47656"/>
    <cellStyle name="supInt 4 4 2_note 2_FTAResultat" xfId="47657"/>
    <cellStyle name="supInt 4 4 3" xfId="47658"/>
    <cellStyle name="supInt 4 4 3 2" xfId="47659"/>
    <cellStyle name="supInt 4 4 3_note 2_FTAResultat" xfId="47660"/>
    <cellStyle name="supInt 4 4 4" xfId="47661"/>
    <cellStyle name="supInt 4 4 4 2" xfId="47662"/>
    <cellStyle name="supInt 4 4 4_note 2_FTAResultat" xfId="47663"/>
    <cellStyle name="supInt 4 4 5" xfId="47664"/>
    <cellStyle name="supInt 4 4 5 2" xfId="47665"/>
    <cellStyle name="supInt 4 4 6" xfId="47666"/>
    <cellStyle name="supInt 4 4 7" xfId="47667"/>
    <cellStyle name="supInt 4 4 8" xfId="47668"/>
    <cellStyle name="supInt 4 4 9" xfId="47669"/>
    <cellStyle name="supInt 4 4_note 2_FTAResultat" xfId="47670"/>
    <cellStyle name="supInt 4 5" xfId="47671"/>
    <cellStyle name="supInt 4 5 10" xfId="47672"/>
    <cellStyle name="supInt 4 5 11" xfId="47673"/>
    <cellStyle name="supInt 4 5 12" xfId="47674"/>
    <cellStyle name="supInt 4 5 13" xfId="47675"/>
    <cellStyle name="supInt 4 5 14" xfId="47676"/>
    <cellStyle name="supInt 4 5 15" xfId="47677"/>
    <cellStyle name="supInt 4 5 16" xfId="47678"/>
    <cellStyle name="supInt 4 5 17" xfId="47679"/>
    <cellStyle name="supInt 4 5 18" xfId="47680"/>
    <cellStyle name="supInt 4 5 2" xfId="47681"/>
    <cellStyle name="supInt 4 5 2 2" xfId="47682"/>
    <cellStyle name="supInt 4 5 2_note 2_FTAResultat" xfId="47683"/>
    <cellStyle name="supInt 4 5 3" xfId="47684"/>
    <cellStyle name="supInt 4 5 3 2" xfId="47685"/>
    <cellStyle name="supInt 4 5 3_note 2_FTAResultat" xfId="47686"/>
    <cellStyle name="supInt 4 5 4" xfId="47687"/>
    <cellStyle name="supInt 4 5 4 2" xfId="47688"/>
    <cellStyle name="supInt 4 5 4_note 2_FTAResultat" xfId="47689"/>
    <cellStyle name="supInt 4 5 5" xfId="47690"/>
    <cellStyle name="supInt 4 5 5 2" xfId="47691"/>
    <cellStyle name="supInt 4 5 6" xfId="47692"/>
    <cellStyle name="supInt 4 5 7" xfId="47693"/>
    <cellStyle name="supInt 4 5 8" xfId="47694"/>
    <cellStyle name="supInt 4 5 9" xfId="47695"/>
    <cellStyle name="supInt 4 5_note 2_FTAResultat" xfId="47696"/>
    <cellStyle name="supInt 4 6" xfId="47697"/>
    <cellStyle name="supInt 4 6 2" xfId="47698"/>
    <cellStyle name="supInt 4 6 3" xfId="47699"/>
    <cellStyle name="supInt 4 6 4" xfId="47700"/>
    <cellStyle name="supInt 4 6 5" xfId="47701"/>
    <cellStyle name="supInt 4 6_note 2_FTAResultat" xfId="47702"/>
    <cellStyle name="supInt 4 7" xfId="47703"/>
    <cellStyle name="supInt 4 7 2" xfId="47704"/>
    <cellStyle name="supInt 4 7_note 2_FTAResultat" xfId="47705"/>
    <cellStyle name="supInt 4 8" xfId="47706"/>
    <cellStyle name="supInt 4 8 2" xfId="47707"/>
    <cellStyle name="supInt 4 8_note 2_FTAResultat" xfId="47708"/>
    <cellStyle name="supInt 4 9" xfId="47709"/>
    <cellStyle name="supInt 4 9 2" xfId="47710"/>
    <cellStyle name="supInt 4 9_note 2_FTAResultat" xfId="47711"/>
    <cellStyle name="supInt 4_2.1  NEW FTA passage prés BIS" xfId="47712"/>
    <cellStyle name="supInt 5" xfId="47713"/>
    <cellStyle name="supInt 5 2" xfId="47714"/>
    <cellStyle name="supInt 5 3" xfId="47715"/>
    <cellStyle name="supInt 5_2.1  NEW FTA passage prés BIS" xfId="47716"/>
    <cellStyle name="supInt 6" xfId="47717"/>
    <cellStyle name="supInt 6 2" xfId="47718"/>
    <cellStyle name="supInt 6 3" xfId="47719"/>
    <cellStyle name="supInt 6_2.1  NEW FTA passage prés BIS" xfId="47720"/>
    <cellStyle name="supInt 7" xfId="47721"/>
    <cellStyle name="supInt 8" xfId="47722"/>
    <cellStyle name="supInt 9" xfId="47723"/>
    <cellStyle name="supInt_2.1  NEW FTA passage prés BIS" xfId="47724"/>
    <cellStyle name="supParameterE" xfId="47725"/>
    <cellStyle name="supParameterE 2" xfId="47726"/>
    <cellStyle name="supParameterE 2 10" xfId="47727"/>
    <cellStyle name="supParameterE 2 11" xfId="47728"/>
    <cellStyle name="supParameterE 2 12" xfId="47729"/>
    <cellStyle name="supParameterE 2 13" xfId="47730"/>
    <cellStyle name="supParameterE 2 14" xfId="47731"/>
    <cellStyle name="supParameterE 2 15" xfId="47732"/>
    <cellStyle name="supParameterE 2 16" xfId="47733"/>
    <cellStyle name="supParameterE 2 17" xfId="47734"/>
    <cellStyle name="supParameterE 2 18" xfId="47735"/>
    <cellStyle name="supParameterE 2 19" xfId="47736"/>
    <cellStyle name="supParameterE 2 2" xfId="47737"/>
    <cellStyle name="supParameterE 2 2 10" xfId="47738"/>
    <cellStyle name="supParameterE 2 2 11" xfId="47739"/>
    <cellStyle name="supParameterE 2 2 12" xfId="47740"/>
    <cellStyle name="supParameterE 2 2 13" xfId="47741"/>
    <cellStyle name="supParameterE 2 2 14" xfId="47742"/>
    <cellStyle name="supParameterE 2 2 15" xfId="47743"/>
    <cellStyle name="supParameterE 2 2 16" xfId="47744"/>
    <cellStyle name="supParameterE 2 2 17" xfId="47745"/>
    <cellStyle name="supParameterE 2 2 18" xfId="47746"/>
    <cellStyle name="supParameterE 2 2 2" xfId="47747"/>
    <cellStyle name="supParameterE 2 2 2 2" xfId="47748"/>
    <cellStyle name="supParameterE 2 2 2_note 2_FTAResultat" xfId="47749"/>
    <cellStyle name="supParameterE 2 2 3" xfId="47750"/>
    <cellStyle name="supParameterE 2 2 3 2" xfId="47751"/>
    <cellStyle name="supParameterE 2 2 3_note 2_FTAResultat" xfId="47752"/>
    <cellStyle name="supParameterE 2 2 4" xfId="47753"/>
    <cellStyle name="supParameterE 2 2 4 2" xfId="47754"/>
    <cellStyle name="supParameterE 2 2 4_note 2_FTAResultat" xfId="47755"/>
    <cellStyle name="supParameterE 2 2 5" xfId="47756"/>
    <cellStyle name="supParameterE 2 2 5 2" xfId="47757"/>
    <cellStyle name="supParameterE 2 2 6" xfId="47758"/>
    <cellStyle name="supParameterE 2 2 7" xfId="47759"/>
    <cellStyle name="supParameterE 2 2 8" xfId="47760"/>
    <cellStyle name="supParameterE 2 2 9" xfId="47761"/>
    <cellStyle name="supParameterE 2 2_2.1  NEW FTA passage prés BIS" xfId="47762"/>
    <cellStyle name="supParameterE 2 20" xfId="47763"/>
    <cellStyle name="supParameterE 2 21" xfId="47764"/>
    <cellStyle name="supParameterE 2 22" xfId="47765"/>
    <cellStyle name="supParameterE 2 23" xfId="47766"/>
    <cellStyle name="supParameterE 2 24" xfId="47767"/>
    <cellStyle name="supParameterE 2 3" xfId="47768"/>
    <cellStyle name="supParameterE 2 3 10" xfId="47769"/>
    <cellStyle name="supParameterE 2 3 11" xfId="47770"/>
    <cellStyle name="supParameterE 2 3 12" xfId="47771"/>
    <cellStyle name="supParameterE 2 3 13" xfId="47772"/>
    <cellStyle name="supParameterE 2 3 14" xfId="47773"/>
    <cellStyle name="supParameterE 2 3 15" xfId="47774"/>
    <cellStyle name="supParameterE 2 3 16" xfId="47775"/>
    <cellStyle name="supParameterE 2 3 17" xfId="47776"/>
    <cellStyle name="supParameterE 2 3 18" xfId="47777"/>
    <cellStyle name="supParameterE 2 3 2" xfId="47778"/>
    <cellStyle name="supParameterE 2 3 2 2" xfId="47779"/>
    <cellStyle name="supParameterE 2 3 2_note 2_FTAResultat" xfId="47780"/>
    <cellStyle name="supParameterE 2 3 3" xfId="47781"/>
    <cellStyle name="supParameterE 2 3 3 2" xfId="47782"/>
    <cellStyle name="supParameterE 2 3 3_note 2_FTAResultat" xfId="47783"/>
    <cellStyle name="supParameterE 2 3 4" xfId="47784"/>
    <cellStyle name="supParameterE 2 3 4 2" xfId="47785"/>
    <cellStyle name="supParameterE 2 3 4_note 2_FTAResultat" xfId="47786"/>
    <cellStyle name="supParameterE 2 3 5" xfId="47787"/>
    <cellStyle name="supParameterE 2 3 5 2" xfId="47788"/>
    <cellStyle name="supParameterE 2 3 6" xfId="47789"/>
    <cellStyle name="supParameterE 2 3 7" xfId="47790"/>
    <cellStyle name="supParameterE 2 3 8" xfId="47791"/>
    <cellStyle name="supParameterE 2 3 9" xfId="47792"/>
    <cellStyle name="supParameterE 2 3_note 2_FTAResultat" xfId="47793"/>
    <cellStyle name="supParameterE 2 4" xfId="47794"/>
    <cellStyle name="supParameterE 2 4 10" xfId="47795"/>
    <cellStyle name="supParameterE 2 4 11" xfId="47796"/>
    <cellStyle name="supParameterE 2 4 12" xfId="47797"/>
    <cellStyle name="supParameterE 2 4 13" xfId="47798"/>
    <cellStyle name="supParameterE 2 4 14" xfId="47799"/>
    <cellStyle name="supParameterE 2 4 15" xfId="47800"/>
    <cellStyle name="supParameterE 2 4 16" xfId="47801"/>
    <cellStyle name="supParameterE 2 4 17" xfId="47802"/>
    <cellStyle name="supParameterE 2 4 18" xfId="47803"/>
    <cellStyle name="supParameterE 2 4 2" xfId="47804"/>
    <cellStyle name="supParameterE 2 4 2 2" xfId="47805"/>
    <cellStyle name="supParameterE 2 4 2_note 2_FTAResultat" xfId="47806"/>
    <cellStyle name="supParameterE 2 4 3" xfId="47807"/>
    <cellStyle name="supParameterE 2 4 3 2" xfId="47808"/>
    <cellStyle name="supParameterE 2 4 3_note 2_FTAResultat" xfId="47809"/>
    <cellStyle name="supParameterE 2 4 4" xfId="47810"/>
    <cellStyle name="supParameterE 2 4 4 2" xfId="47811"/>
    <cellStyle name="supParameterE 2 4 4_note 2_FTAResultat" xfId="47812"/>
    <cellStyle name="supParameterE 2 4 5" xfId="47813"/>
    <cellStyle name="supParameterE 2 4 5 2" xfId="47814"/>
    <cellStyle name="supParameterE 2 4 6" xfId="47815"/>
    <cellStyle name="supParameterE 2 4 7" xfId="47816"/>
    <cellStyle name="supParameterE 2 4 8" xfId="47817"/>
    <cellStyle name="supParameterE 2 4 9" xfId="47818"/>
    <cellStyle name="supParameterE 2 4_note 2_FTAResultat" xfId="47819"/>
    <cellStyle name="supParameterE 2 5" xfId="47820"/>
    <cellStyle name="supParameterE 2 5 10" xfId="47821"/>
    <cellStyle name="supParameterE 2 5 11" xfId="47822"/>
    <cellStyle name="supParameterE 2 5 12" xfId="47823"/>
    <cellStyle name="supParameterE 2 5 13" xfId="47824"/>
    <cellStyle name="supParameterE 2 5 14" xfId="47825"/>
    <cellStyle name="supParameterE 2 5 15" xfId="47826"/>
    <cellStyle name="supParameterE 2 5 16" xfId="47827"/>
    <cellStyle name="supParameterE 2 5 17" xfId="47828"/>
    <cellStyle name="supParameterE 2 5 18" xfId="47829"/>
    <cellStyle name="supParameterE 2 5 2" xfId="47830"/>
    <cellStyle name="supParameterE 2 5 2 2" xfId="47831"/>
    <cellStyle name="supParameterE 2 5 2_note 2_FTAResultat" xfId="47832"/>
    <cellStyle name="supParameterE 2 5 3" xfId="47833"/>
    <cellStyle name="supParameterE 2 5 3 2" xfId="47834"/>
    <cellStyle name="supParameterE 2 5 3_note 2_FTAResultat" xfId="47835"/>
    <cellStyle name="supParameterE 2 5 4" xfId="47836"/>
    <cellStyle name="supParameterE 2 5 4 2" xfId="47837"/>
    <cellStyle name="supParameterE 2 5 4_note 2_FTAResultat" xfId="47838"/>
    <cellStyle name="supParameterE 2 5 5" xfId="47839"/>
    <cellStyle name="supParameterE 2 5 5 2" xfId="47840"/>
    <cellStyle name="supParameterE 2 5 6" xfId="47841"/>
    <cellStyle name="supParameterE 2 5 7" xfId="47842"/>
    <cellStyle name="supParameterE 2 5 8" xfId="47843"/>
    <cellStyle name="supParameterE 2 5 9" xfId="47844"/>
    <cellStyle name="supParameterE 2 5_note 2_FTAResultat" xfId="47845"/>
    <cellStyle name="supParameterE 2 6" xfId="47846"/>
    <cellStyle name="supParameterE 2 6 2" xfId="47847"/>
    <cellStyle name="supParameterE 2 6 3" xfId="47848"/>
    <cellStyle name="supParameterE 2 6 4" xfId="47849"/>
    <cellStyle name="supParameterE 2 6 5" xfId="47850"/>
    <cellStyle name="supParameterE 2 6_note 2_FTAResultat" xfId="47851"/>
    <cellStyle name="supParameterE 2 7" xfId="47852"/>
    <cellStyle name="supParameterE 2 7 2" xfId="47853"/>
    <cellStyle name="supParameterE 2 7_note 2_FTAResultat" xfId="47854"/>
    <cellStyle name="supParameterE 2 8" xfId="47855"/>
    <cellStyle name="supParameterE 2 8 2" xfId="47856"/>
    <cellStyle name="supParameterE 2 8_note 2_FTAResultat" xfId="47857"/>
    <cellStyle name="supParameterE 2 9" xfId="47858"/>
    <cellStyle name="supParameterE 2 9 2" xfId="47859"/>
    <cellStyle name="supParameterE 2 9_note 2_FTAResultat" xfId="47860"/>
    <cellStyle name="supParameterE 2_2.1  NEW FTA passage prés BIS" xfId="47861"/>
    <cellStyle name="supParameterE 3" xfId="47862"/>
    <cellStyle name="supParameterE 3 10" xfId="47863"/>
    <cellStyle name="supParameterE 3 11" xfId="47864"/>
    <cellStyle name="supParameterE 3 12" xfId="47865"/>
    <cellStyle name="supParameterE 3 13" xfId="47866"/>
    <cellStyle name="supParameterE 3 14" xfId="47867"/>
    <cellStyle name="supParameterE 3 15" xfId="47868"/>
    <cellStyle name="supParameterE 3 16" xfId="47869"/>
    <cellStyle name="supParameterE 3 17" xfId="47870"/>
    <cellStyle name="supParameterE 3 18" xfId="47871"/>
    <cellStyle name="supParameterE 3 19" xfId="47872"/>
    <cellStyle name="supParameterE 3 2" xfId="47873"/>
    <cellStyle name="supParameterE 3 2 10" xfId="47874"/>
    <cellStyle name="supParameterE 3 2 11" xfId="47875"/>
    <cellStyle name="supParameterE 3 2 12" xfId="47876"/>
    <cellStyle name="supParameterE 3 2 13" xfId="47877"/>
    <cellStyle name="supParameterE 3 2 14" xfId="47878"/>
    <cellStyle name="supParameterE 3 2 15" xfId="47879"/>
    <cellStyle name="supParameterE 3 2 16" xfId="47880"/>
    <cellStyle name="supParameterE 3 2 17" xfId="47881"/>
    <cellStyle name="supParameterE 3 2 18" xfId="47882"/>
    <cellStyle name="supParameterE 3 2 2" xfId="47883"/>
    <cellStyle name="supParameterE 3 2 2 2" xfId="47884"/>
    <cellStyle name="supParameterE 3 2 2_note 2_FTAResultat" xfId="47885"/>
    <cellStyle name="supParameterE 3 2 3" xfId="47886"/>
    <cellStyle name="supParameterE 3 2 3 2" xfId="47887"/>
    <cellStyle name="supParameterE 3 2 3_note 2_FTAResultat" xfId="47888"/>
    <cellStyle name="supParameterE 3 2 4" xfId="47889"/>
    <cellStyle name="supParameterE 3 2 4 2" xfId="47890"/>
    <cellStyle name="supParameterE 3 2 4_note 2_FTAResultat" xfId="47891"/>
    <cellStyle name="supParameterE 3 2 5" xfId="47892"/>
    <cellStyle name="supParameterE 3 2 5 2" xfId="47893"/>
    <cellStyle name="supParameterE 3 2 6" xfId="47894"/>
    <cellStyle name="supParameterE 3 2 7" xfId="47895"/>
    <cellStyle name="supParameterE 3 2 8" xfId="47896"/>
    <cellStyle name="supParameterE 3 2 9" xfId="47897"/>
    <cellStyle name="supParameterE 3 2_2.1  NEW FTA passage prés BIS" xfId="47898"/>
    <cellStyle name="supParameterE 3 20" xfId="47899"/>
    <cellStyle name="supParameterE 3 21" xfId="47900"/>
    <cellStyle name="supParameterE 3 22" xfId="47901"/>
    <cellStyle name="supParameterE 3 23" xfId="47902"/>
    <cellStyle name="supParameterE 3 24" xfId="47903"/>
    <cellStyle name="supParameterE 3 3" xfId="47904"/>
    <cellStyle name="supParameterE 3 3 10" xfId="47905"/>
    <cellStyle name="supParameterE 3 3 11" xfId="47906"/>
    <cellStyle name="supParameterE 3 3 12" xfId="47907"/>
    <cellStyle name="supParameterE 3 3 13" xfId="47908"/>
    <cellStyle name="supParameterE 3 3 14" xfId="47909"/>
    <cellStyle name="supParameterE 3 3 15" xfId="47910"/>
    <cellStyle name="supParameterE 3 3 16" xfId="47911"/>
    <cellStyle name="supParameterE 3 3 17" xfId="47912"/>
    <cellStyle name="supParameterE 3 3 18" xfId="47913"/>
    <cellStyle name="supParameterE 3 3 2" xfId="47914"/>
    <cellStyle name="supParameterE 3 3 2 2" xfId="47915"/>
    <cellStyle name="supParameterE 3 3 2_note 2_FTAResultat" xfId="47916"/>
    <cellStyle name="supParameterE 3 3 3" xfId="47917"/>
    <cellStyle name="supParameterE 3 3 3 2" xfId="47918"/>
    <cellStyle name="supParameterE 3 3 3_note 2_FTAResultat" xfId="47919"/>
    <cellStyle name="supParameterE 3 3 4" xfId="47920"/>
    <cellStyle name="supParameterE 3 3 4 2" xfId="47921"/>
    <cellStyle name="supParameterE 3 3 4_note 2_FTAResultat" xfId="47922"/>
    <cellStyle name="supParameterE 3 3 5" xfId="47923"/>
    <cellStyle name="supParameterE 3 3 5 2" xfId="47924"/>
    <cellStyle name="supParameterE 3 3 6" xfId="47925"/>
    <cellStyle name="supParameterE 3 3 7" xfId="47926"/>
    <cellStyle name="supParameterE 3 3 8" xfId="47927"/>
    <cellStyle name="supParameterE 3 3 9" xfId="47928"/>
    <cellStyle name="supParameterE 3 3_note 2_FTAResultat" xfId="47929"/>
    <cellStyle name="supParameterE 3 4" xfId="47930"/>
    <cellStyle name="supParameterE 3 4 10" xfId="47931"/>
    <cellStyle name="supParameterE 3 4 11" xfId="47932"/>
    <cellStyle name="supParameterE 3 4 12" xfId="47933"/>
    <cellStyle name="supParameterE 3 4 13" xfId="47934"/>
    <cellStyle name="supParameterE 3 4 14" xfId="47935"/>
    <cellStyle name="supParameterE 3 4 15" xfId="47936"/>
    <cellStyle name="supParameterE 3 4 16" xfId="47937"/>
    <cellStyle name="supParameterE 3 4 17" xfId="47938"/>
    <cellStyle name="supParameterE 3 4 18" xfId="47939"/>
    <cellStyle name="supParameterE 3 4 2" xfId="47940"/>
    <cellStyle name="supParameterE 3 4 2 2" xfId="47941"/>
    <cellStyle name="supParameterE 3 4 2_note 2_FTAResultat" xfId="47942"/>
    <cellStyle name="supParameterE 3 4 3" xfId="47943"/>
    <cellStyle name="supParameterE 3 4 3 2" xfId="47944"/>
    <cellStyle name="supParameterE 3 4 3_note 2_FTAResultat" xfId="47945"/>
    <cellStyle name="supParameterE 3 4 4" xfId="47946"/>
    <cellStyle name="supParameterE 3 4 4 2" xfId="47947"/>
    <cellStyle name="supParameterE 3 4 4_note 2_FTAResultat" xfId="47948"/>
    <cellStyle name="supParameterE 3 4 5" xfId="47949"/>
    <cellStyle name="supParameterE 3 4 5 2" xfId="47950"/>
    <cellStyle name="supParameterE 3 4 6" xfId="47951"/>
    <cellStyle name="supParameterE 3 4 7" xfId="47952"/>
    <cellStyle name="supParameterE 3 4 8" xfId="47953"/>
    <cellStyle name="supParameterE 3 4 9" xfId="47954"/>
    <cellStyle name="supParameterE 3 4_note 2_FTAResultat" xfId="47955"/>
    <cellStyle name="supParameterE 3 5" xfId="47956"/>
    <cellStyle name="supParameterE 3 5 10" xfId="47957"/>
    <cellStyle name="supParameterE 3 5 11" xfId="47958"/>
    <cellStyle name="supParameterE 3 5 12" xfId="47959"/>
    <cellStyle name="supParameterE 3 5 13" xfId="47960"/>
    <cellStyle name="supParameterE 3 5 14" xfId="47961"/>
    <cellStyle name="supParameterE 3 5 15" xfId="47962"/>
    <cellStyle name="supParameterE 3 5 16" xfId="47963"/>
    <cellStyle name="supParameterE 3 5 17" xfId="47964"/>
    <cellStyle name="supParameterE 3 5 18" xfId="47965"/>
    <cellStyle name="supParameterE 3 5 2" xfId="47966"/>
    <cellStyle name="supParameterE 3 5 2 2" xfId="47967"/>
    <cellStyle name="supParameterE 3 5 2_note 2_FTAResultat" xfId="47968"/>
    <cellStyle name="supParameterE 3 5 3" xfId="47969"/>
    <cellStyle name="supParameterE 3 5 3 2" xfId="47970"/>
    <cellStyle name="supParameterE 3 5 3_note 2_FTAResultat" xfId="47971"/>
    <cellStyle name="supParameterE 3 5 4" xfId="47972"/>
    <cellStyle name="supParameterE 3 5 4 2" xfId="47973"/>
    <cellStyle name="supParameterE 3 5 4_note 2_FTAResultat" xfId="47974"/>
    <cellStyle name="supParameterE 3 5 5" xfId="47975"/>
    <cellStyle name="supParameterE 3 5 5 2" xfId="47976"/>
    <cellStyle name="supParameterE 3 5 6" xfId="47977"/>
    <cellStyle name="supParameterE 3 5 7" xfId="47978"/>
    <cellStyle name="supParameterE 3 5 8" xfId="47979"/>
    <cellStyle name="supParameterE 3 5 9" xfId="47980"/>
    <cellStyle name="supParameterE 3 5_note 2_FTAResultat" xfId="47981"/>
    <cellStyle name="supParameterE 3 6" xfId="47982"/>
    <cellStyle name="supParameterE 3 6 2" xfId="47983"/>
    <cellStyle name="supParameterE 3 6 3" xfId="47984"/>
    <cellStyle name="supParameterE 3 6 4" xfId="47985"/>
    <cellStyle name="supParameterE 3 6 5" xfId="47986"/>
    <cellStyle name="supParameterE 3 6_note 2_FTAResultat" xfId="47987"/>
    <cellStyle name="supParameterE 3 7" xfId="47988"/>
    <cellStyle name="supParameterE 3 7 2" xfId="47989"/>
    <cellStyle name="supParameterE 3 7_note 2_FTAResultat" xfId="47990"/>
    <cellStyle name="supParameterE 3 8" xfId="47991"/>
    <cellStyle name="supParameterE 3 8 2" xfId="47992"/>
    <cellStyle name="supParameterE 3 8_note 2_FTAResultat" xfId="47993"/>
    <cellStyle name="supParameterE 3 9" xfId="47994"/>
    <cellStyle name="supParameterE 3 9 2" xfId="47995"/>
    <cellStyle name="supParameterE 3 9_note 2_FTAResultat" xfId="47996"/>
    <cellStyle name="supParameterE 3_2.1  NEW FTA passage prés BIS" xfId="47997"/>
    <cellStyle name="supParameterE 4" xfId="47998"/>
    <cellStyle name="supParameterE 4 10" xfId="47999"/>
    <cellStyle name="supParameterE 4 11" xfId="48000"/>
    <cellStyle name="supParameterE 4 12" xfId="48001"/>
    <cellStyle name="supParameterE 4 13" xfId="48002"/>
    <cellStyle name="supParameterE 4 14" xfId="48003"/>
    <cellStyle name="supParameterE 4 15" xfId="48004"/>
    <cellStyle name="supParameterE 4 16" xfId="48005"/>
    <cellStyle name="supParameterE 4 17" xfId="48006"/>
    <cellStyle name="supParameterE 4 18" xfId="48007"/>
    <cellStyle name="supParameterE 4 19" xfId="48008"/>
    <cellStyle name="supParameterE 4 2" xfId="48009"/>
    <cellStyle name="supParameterE 4 2 10" xfId="48010"/>
    <cellStyle name="supParameterE 4 2 11" xfId="48011"/>
    <cellStyle name="supParameterE 4 2 12" xfId="48012"/>
    <cellStyle name="supParameterE 4 2 13" xfId="48013"/>
    <cellStyle name="supParameterE 4 2 14" xfId="48014"/>
    <cellStyle name="supParameterE 4 2 15" xfId="48015"/>
    <cellStyle name="supParameterE 4 2 16" xfId="48016"/>
    <cellStyle name="supParameterE 4 2 17" xfId="48017"/>
    <cellStyle name="supParameterE 4 2 18" xfId="48018"/>
    <cellStyle name="supParameterE 4 2 2" xfId="48019"/>
    <cellStyle name="supParameterE 4 2 2 2" xfId="48020"/>
    <cellStyle name="supParameterE 4 2 2_note 2_FTAResultat" xfId="48021"/>
    <cellStyle name="supParameterE 4 2 3" xfId="48022"/>
    <cellStyle name="supParameterE 4 2 3 2" xfId="48023"/>
    <cellStyle name="supParameterE 4 2 3_note 2_FTAResultat" xfId="48024"/>
    <cellStyle name="supParameterE 4 2 4" xfId="48025"/>
    <cellStyle name="supParameterE 4 2 4 2" xfId="48026"/>
    <cellStyle name="supParameterE 4 2 4_note 2_FTAResultat" xfId="48027"/>
    <cellStyle name="supParameterE 4 2 5" xfId="48028"/>
    <cellStyle name="supParameterE 4 2 5 2" xfId="48029"/>
    <cellStyle name="supParameterE 4 2 6" xfId="48030"/>
    <cellStyle name="supParameterE 4 2 7" xfId="48031"/>
    <cellStyle name="supParameterE 4 2 8" xfId="48032"/>
    <cellStyle name="supParameterE 4 2 9" xfId="48033"/>
    <cellStyle name="supParameterE 4 2_note 2_FTAResultat" xfId="48034"/>
    <cellStyle name="supParameterE 4 20" xfId="48035"/>
    <cellStyle name="supParameterE 4 21" xfId="48036"/>
    <cellStyle name="supParameterE 4 22" xfId="48037"/>
    <cellStyle name="supParameterE 4 23" xfId="48038"/>
    <cellStyle name="supParameterE 4 24" xfId="48039"/>
    <cellStyle name="supParameterE 4 3" xfId="48040"/>
    <cellStyle name="supParameterE 4 3 10" xfId="48041"/>
    <cellStyle name="supParameterE 4 3 11" xfId="48042"/>
    <cellStyle name="supParameterE 4 3 12" xfId="48043"/>
    <cellStyle name="supParameterE 4 3 13" xfId="48044"/>
    <cellStyle name="supParameterE 4 3 14" xfId="48045"/>
    <cellStyle name="supParameterE 4 3 15" xfId="48046"/>
    <cellStyle name="supParameterE 4 3 16" xfId="48047"/>
    <cellStyle name="supParameterE 4 3 17" xfId="48048"/>
    <cellStyle name="supParameterE 4 3 18" xfId="48049"/>
    <cellStyle name="supParameterE 4 3 2" xfId="48050"/>
    <cellStyle name="supParameterE 4 3 2 2" xfId="48051"/>
    <cellStyle name="supParameterE 4 3 2_note 2_FTAResultat" xfId="48052"/>
    <cellStyle name="supParameterE 4 3 3" xfId="48053"/>
    <cellStyle name="supParameterE 4 3 3 2" xfId="48054"/>
    <cellStyle name="supParameterE 4 3 3_note 2_FTAResultat" xfId="48055"/>
    <cellStyle name="supParameterE 4 3 4" xfId="48056"/>
    <cellStyle name="supParameterE 4 3 4 2" xfId="48057"/>
    <cellStyle name="supParameterE 4 3 4_note 2_FTAResultat" xfId="48058"/>
    <cellStyle name="supParameterE 4 3 5" xfId="48059"/>
    <cellStyle name="supParameterE 4 3 5 2" xfId="48060"/>
    <cellStyle name="supParameterE 4 3 6" xfId="48061"/>
    <cellStyle name="supParameterE 4 3 7" xfId="48062"/>
    <cellStyle name="supParameterE 4 3 8" xfId="48063"/>
    <cellStyle name="supParameterE 4 3 9" xfId="48064"/>
    <cellStyle name="supParameterE 4 3_note 2_FTAResultat" xfId="48065"/>
    <cellStyle name="supParameterE 4 4" xfId="48066"/>
    <cellStyle name="supParameterE 4 4 10" xfId="48067"/>
    <cellStyle name="supParameterE 4 4 11" xfId="48068"/>
    <cellStyle name="supParameterE 4 4 12" xfId="48069"/>
    <cellStyle name="supParameterE 4 4 13" xfId="48070"/>
    <cellStyle name="supParameterE 4 4 14" xfId="48071"/>
    <cellStyle name="supParameterE 4 4 15" xfId="48072"/>
    <cellStyle name="supParameterE 4 4 16" xfId="48073"/>
    <cellStyle name="supParameterE 4 4 17" xfId="48074"/>
    <cellStyle name="supParameterE 4 4 18" xfId="48075"/>
    <cellStyle name="supParameterE 4 4 2" xfId="48076"/>
    <cellStyle name="supParameterE 4 4 2 2" xfId="48077"/>
    <cellStyle name="supParameterE 4 4 2_note 2_FTAResultat" xfId="48078"/>
    <cellStyle name="supParameterE 4 4 3" xfId="48079"/>
    <cellStyle name="supParameterE 4 4 3 2" xfId="48080"/>
    <cellStyle name="supParameterE 4 4 3_note 2_FTAResultat" xfId="48081"/>
    <cellStyle name="supParameterE 4 4 4" xfId="48082"/>
    <cellStyle name="supParameterE 4 4 4 2" xfId="48083"/>
    <cellStyle name="supParameterE 4 4 4_note 2_FTAResultat" xfId="48084"/>
    <cellStyle name="supParameterE 4 4 5" xfId="48085"/>
    <cellStyle name="supParameterE 4 4 5 2" xfId="48086"/>
    <cellStyle name="supParameterE 4 4 6" xfId="48087"/>
    <cellStyle name="supParameterE 4 4 7" xfId="48088"/>
    <cellStyle name="supParameterE 4 4 8" xfId="48089"/>
    <cellStyle name="supParameterE 4 4 9" xfId="48090"/>
    <cellStyle name="supParameterE 4 4_note 2_FTAResultat" xfId="48091"/>
    <cellStyle name="supParameterE 4 5" xfId="48092"/>
    <cellStyle name="supParameterE 4 5 10" xfId="48093"/>
    <cellStyle name="supParameterE 4 5 11" xfId="48094"/>
    <cellStyle name="supParameterE 4 5 12" xfId="48095"/>
    <cellStyle name="supParameterE 4 5 13" xfId="48096"/>
    <cellStyle name="supParameterE 4 5 14" xfId="48097"/>
    <cellStyle name="supParameterE 4 5 15" xfId="48098"/>
    <cellStyle name="supParameterE 4 5 16" xfId="48099"/>
    <cellStyle name="supParameterE 4 5 17" xfId="48100"/>
    <cellStyle name="supParameterE 4 5 18" xfId="48101"/>
    <cellStyle name="supParameterE 4 5 2" xfId="48102"/>
    <cellStyle name="supParameterE 4 5 2 2" xfId="48103"/>
    <cellStyle name="supParameterE 4 5 2_note 2_FTAResultat" xfId="48104"/>
    <cellStyle name="supParameterE 4 5 3" xfId="48105"/>
    <cellStyle name="supParameterE 4 5 3 2" xfId="48106"/>
    <cellStyle name="supParameterE 4 5 3_note 2_FTAResultat" xfId="48107"/>
    <cellStyle name="supParameterE 4 5 4" xfId="48108"/>
    <cellStyle name="supParameterE 4 5 4 2" xfId="48109"/>
    <cellStyle name="supParameterE 4 5 4_note 2_FTAResultat" xfId="48110"/>
    <cellStyle name="supParameterE 4 5 5" xfId="48111"/>
    <cellStyle name="supParameterE 4 5 5 2" xfId="48112"/>
    <cellStyle name="supParameterE 4 5 6" xfId="48113"/>
    <cellStyle name="supParameterE 4 5 7" xfId="48114"/>
    <cellStyle name="supParameterE 4 5 8" xfId="48115"/>
    <cellStyle name="supParameterE 4 5 9" xfId="48116"/>
    <cellStyle name="supParameterE 4 5_note 2_FTAResultat" xfId="48117"/>
    <cellStyle name="supParameterE 4 6" xfId="48118"/>
    <cellStyle name="supParameterE 4 6 2" xfId="48119"/>
    <cellStyle name="supParameterE 4 6 3" xfId="48120"/>
    <cellStyle name="supParameterE 4 6 4" xfId="48121"/>
    <cellStyle name="supParameterE 4 6 5" xfId="48122"/>
    <cellStyle name="supParameterE 4 6_note 2_FTAResultat" xfId="48123"/>
    <cellStyle name="supParameterE 4 7" xfId="48124"/>
    <cellStyle name="supParameterE 4 7 2" xfId="48125"/>
    <cellStyle name="supParameterE 4 7_note 2_FTAResultat" xfId="48126"/>
    <cellStyle name="supParameterE 4 8" xfId="48127"/>
    <cellStyle name="supParameterE 4 8 2" xfId="48128"/>
    <cellStyle name="supParameterE 4 8_note 2_FTAResultat" xfId="48129"/>
    <cellStyle name="supParameterE 4 9" xfId="48130"/>
    <cellStyle name="supParameterE 4 9 2" xfId="48131"/>
    <cellStyle name="supParameterE 4 9_note 2_FTAResultat" xfId="48132"/>
    <cellStyle name="supParameterE 4_2.1  NEW FTA passage prés BIS" xfId="48133"/>
    <cellStyle name="supParameterE 5" xfId="48134"/>
    <cellStyle name="supParameterE 5 2" xfId="48135"/>
    <cellStyle name="supParameterE 5 3" xfId="48136"/>
    <cellStyle name="supParameterE 5_2.1  NEW FTA passage prés BIS" xfId="48137"/>
    <cellStyle name="supParameterE 6" xfId="48138"/>
    <cellStyle name="supParameterE 6 2" xfId="48139"/>
    <cellStyle name="supParameterE 6 3" xfId="48140"/>
    <cellStyle name="supParameterE 6_2.1  NEW FTA passage prés BIS" xfId="48141"/>
    <cellStyle name="supParameterE 7" xfId="48142"/>
    <cellStyle name="supParameterE 8" xfId="48143"/>
    <cellStyle name="supParameterE 9" xfId="48144"/>
    <cellStyle name="supParameterE_2.1  NEW FTA passage prés BIS" xfId="48145"/>
    <cellStyle name="supParameterS" xfId="48146"/>
    <cellStyle name="supParameterS 2" xfId="48147"/>
    <cellStyle name="supParameterS 2 10" xfId="48148"/>
    <cellStyle name="supParameterS 2 11" xfId="48149"/>
    <cellStyle name="supParameterS 2 12" xfId="48150"/>
    <cellStyle name="supParameterS 2 13" xfId="48151"/>
    <cellStyle name="supParameterS 2 14" xfId="48152"/>
    <cellStyle name="supParameterS 2 15" xfId="48153"/>
    <cellStyle name="supParameterS 2 16" xfId="48154"/>
    <cellStyle name="supParameterS 2 17" xfId="48155"/>
    <cellStyle name="supParameterS 2 18" xfId="48156"/>
    <cellStyle name="supParameterS 2 19" xfId="48157"/>
    <cellStyle name="supParameterS 2 2" xfId="48158"/>
    <cellStyle name="supParameterS 2 2 10" xfId="48159"/>
    <cellStyle name="supParameterS 2 2 11" xfId="48160"/>
    <cellStyle name="supParameterS 2 2 12" xfId="48161"/>
    <cellStyle name="supParameterS 2 2 13" xfId="48162"/>
    <cellStyle name="supParameterS 2 2 14" xfId="48163"/>
    <cellStyle name="supParameterS 2 2 15" xfId="48164"/>
    <cellStyle name="supParameterS 2 2 16" xfId="48165"/>
    <cellStyle name="supParameterS 2 2 17" xfId="48166"/>
    <cellStyle name="supParameterS 2 2 18" xfId="48167"/>
    <cellStyle name="supParameterS 2 2 2" xfId="48168"/>
    <cellStyle name="supParameterS 2 2 2 2" xfId="48169"/>
    <cellStyle name="supParameterS 2 2 2_note 2_FTAResultat" xfId="48170"/>
    <cellStyle name="supParameterS 2 2 3" xfId="48171"/>
    <cellStyle name="supParameterS 2 2 3 2" xfId="48172"/>
    <cellStyle name="supParameterS 2 2 3_note 2_FTAResultat" xfId="48173"/>
    <cellStyle name="supParameterS 2 2 4" xfId="48174"/>
    <cellStyle name="supParameterS 2 2 4 2" xfId="48175"/>
    <cellStyle name="supParameterS 2 2 4_note 2_FTAResultat" xfId="48176"/>
    <cellStyle name="supParameterS 2 2 5" xfId="48177"/>
    <cellStyle name="supParameterS 2 2 5 2" xfId="48178"/>
    <cellStyle name="supParameterS 2 2 6" xfId="48179"/>
    <cellStyle name="supParameterS 2 2 7" xfId="48180"/>
    <cellStyle name="supParameterS 2 2 8" xfId="48181"/>
    <cellStyle name="supParameterS 2 2 9" xfId="48182"/>
    <cellStyle name="supParameterS 2 2_2.1  NEW FTA passage prés BIS" xfId="48183"/>
    <cellStyle name="supParameterS 2 20" xfId="48184"/>
    <cellStyle name="supParameterS 2 21" xfId="48185"/>
    <cellStyle name="supParameterS 2 22" xfId="48186"/>
    <cellStyle name="supParameterS 2 23" xfId="48187"/>
    <cellStyle name="supParameterS 2 24" xfId="48188"/>
    <cellStyle name="supParameterS 2 3" xfId="48189"/>
    <cellStyle name="supParameterS 2 3 10" xfId="48190"/>
    <cellStyle name="supParameterS 2 3 11" xfId="48191"/>
    <cellStyle name="supParameterS 2 3 12" xfId="48192"/>
    <cellStyle name="supParameterS 2 3 13" xfId="48193"/>
    <cellStyle name="supParameterS 2 3 14" xfId="48194"/>
    <cellStyle name="supParameterS 2 3 15" xfId="48195"/>
    <cellStyle name="supParameterS 2 3 16" xfId="48196"/>
    <cellStyle name="supParameterS 2 3 17" xfId="48197"/>
    <cellStyle name="supParameterS 2 3 18" xfId="48198"/>
    <cellStyle name="supParameterS 2 3 2" xfId="48199"/>
    <cellStyle name="supParameterS 2 3 2 2" xfId="48200"/>
    <cellStyle name="supParameterS 2 3 2_note 2_FTAResultat" xfId="48201"/>
    <cellStyle name="supParameterS 2 3 3" xfId="48202"/>
    <cellStyle name="supParameterS 2 3 3 2" xfId="48203"/>
    <cellStyle name="supParameterS 2 3 3_note 2_FTAResultat" xfId="48204"/>
    <cellStyle name="supParameterS 2 3 4" xfId="48205"/>
    <cellStyle name="supParameterS 2 3 4 2" xfId="48206"/>
    <cellStyle name="supParameterS 2 3 4_note 2_FTAResultat" xfId="48207"/>
    <cellStyle name="supParameterS 2 3 5" xfId="48208"/>
    <cellStyle name="supParameterS 2 3 5 2" xfId="48209"/>
    <cellStyle name="supParameterS 2 3 6" xfId="48210"/>
    <cellStyle name="supParameterS 2 3 7" xfId="48211"/>
    <cellStyle name="supParameterS 2 3 8" xfId="48212"/>
    <cellStyle name="supParameterS 2 3 9" xfId="48213"/>
    <cellStyle name="supParameterS 2 3_note 2_FTAResultat" xfId="48214"/>
    <cellStyle name="supParameterS 2 4" xfId="48215"/>
    <cellStyle name="supParameterS 2 4 10" xfId="48216"/>
    <cellStyle name="supParameterS 2 4 11" xfId="48217"/>
    <cellStyle name="supParameterS 2 4 12" xfId="48218"/>
    <cellStyle name="supParameterS 2 4 13" xfId="48219"/>
    <cellStyle name="supParameterS 2 4 14" xfId="48220"/>
    <cellStyle name="supParameterS 2 4 15" xfId="48221"/>
    <cellStyle name="supParameterS 2 4 16" xfId="48222"/>
    <cellStyle name="supParameterS 2 4 17" xfId="48223"/>
    <cellStyle name="supParameterS 2 4 18" xfId="48224"/>
    <cellStyle name="supParameterS 2 4 2" xfId="48225"/>
    <cellStyle name="supParameterS 2 4 2 2" xfId="48226"/>
    <cellStyle name="supParameterS 2 4 2_note 2_FTAResultat" xfId="48227"/>
    <cellStyle name="supParameterS 2 4 3" xfId="48228"/>
    <cellStyle name="supParameterS 2 4 3 2" xfId="48229"/>
    <cellStyle name="supParameterS 2 4 3_note 2_FTAResultat" xfId="48230"/>
    <cellStyle name="supParameterS 2 4 4" xfId="48231"/>
    <cellStyle name="supParameterS 2 4 4 2" xfId="48232"/>
    <cellStyle name="supParameterS 2 4 4_note 2_FTAResultat" xfId="48233"/>
    <cellStyle name="supParameterS 2 4 5" xfId="48234"/>
    <cellStyle name="supParameterS 2 4 5 2" xfId="48235"/>
    <cellStyle name="supParameterS 2 4 6" xfId="48236"/>
    <cellStyle name="supParameterS 2 4 7" xfId="48237"/>
    <cellStyle name="supParameterS 2 4 8" xfId="48238"/>
    <cellStyle name="supParameterS 2 4 9" xfId="48239"/>
    <cellStyle name="supParameterS 2 4_note 2_FTAResultat" xfId="48240"/>
    <cellStyle name="supParameterS 2 5" xfId="48241"/>
    <cellStyle name="supParameterS 2 5 10" xfId="48242"/>
    <cellStyle name="supParameterS 2 5 11" xfId="48243"/>
    <cellStyle name="supParameterS 2 5 12" xfId="48244"/>
    <cellStyle name="supParameterS 2 5 13" xfId="48245"/>
    <cellStyle name="supParameterS 2 5 14" xfId="48246"/>
    <cellStyle name="supParameterS 2 5 15" xfId="48247"/>
    <cellStyle name="supParameterS 2 5 16" xfId="48248"/>
    <cellStyle name="supParameterS 2 5 17" xfId="48249"/>
    <cellStyle name="supParameterS 2 5 18" xfId="48250"/>
    <cellStyle name="supParameterS 2 5 2" xfId="48251"/>
    <cellStyle name="supParameterS 2 5 2 2" xfId="48252"/>
    <cellStyle name="supParameterS 2 5 2_note 2_FTAResultat" xfId="48253"/>
    <cellStyle name="supParameterS 2 5 3" xfId="48254"/>
    <cellStyle name="supParameterS 2 5 3 2" xfId="48255"/>
    <cellStyle name="supParameterS 2 5 3_note 2_FTAResultat" xfId="48256"/>
    <cellStyle name="supParameterS 2 5 4" xfId="48257"/>
    <cellStyle name="supParameterS 2 5 4 2" xfId="48258"/>
    <cellStyle name="supParameterS 2 5 4_note 2_FTAResultat" xfId="48259"/>
    <cellStyle name="supParameterS 2 5 5" xfId="48260"/>
    <cellStyle name="supParameterS 2 5 5 2" xfId="48261"/>
    <cellStyle name="supParameterS 2 5 6" xfId="48262"/>
    <cellStyle name="supParameterS 2 5 7" xfId="48263"/>
    <cellStyle name="supParameterS 2 5 8" xfId="48264"/>
    <cellStyle name="supParameterS 2 5 9" xfId="48265"/>
    <cellStyle name="supParameterS 2 5_note 2_FTAResultat" xfId="48266"/>
    <cellStyle name="supParameterS 2 6" xfId="48267"/>
    <cellStyle name="supParameterS 2 6 2" xfId="48268"/>
    <cellStyle name="supParameterS 2 6 3" xfId="48269"/>
    <cellStyle name="supParameterS 2 6 4" xfId="48270"/>
    <cellStyle name="supParameterS 2 6 5" xfId="48271"/>
    <cellStyle name="supParameterS 2 6_note 2_FTAResultat" xfId="48272"/>
    <cellStyle name="supParameterS 2 7" xfId="48273"/>
    <cellStyle name="supParameterS 2 7 2" xfId="48274"/>
    <cellStyle name="supParameterS 2 7_note 2_FTAResultat" xfId="48275"/>
    <cellStyle name="supParameterS 2 8" xfId="48276"/>
    <cellStyle name="supParameterS 2 8 2" xfId="48277"/>
    <cellStyle name="supParameterS 2 8_note 2_FTAResultat" xfId="48278"/>
    <cellStyle name="supParameterS 2 9" xfId="48279"/>
    <cellStyle name="supParameterS 2 9 2" xfId="48280"/>
    <cellStyle name="supParameterS 2 9_note 2_FTAResultat" xfId="48281"/>
    <cellStyle name="supParameterS 2_2.1  NEW FTA passage prés BIS" xfId="48282"/>
    <cellStyle name="supParameterS 3" xfId="48283"/>
    <cellStyle name="supParameterS 3 10" xfId="48284"/>
    <cellStyle name="supParameterS 3 11" xfId="48285"/>
    <cellStyle name="supParameterS 3 12" xfId="48286"/>
    <cellStyle name="supParameterS 3 13" xfId="48287"/>
    <cellStyle name="supParameterS 3 14" xfId="48288"/>
    <cellStyle name="supParameterS 3 15" xfId="48289"/>
    <cellStyle name="supParameterS 3 16" xfId="48290"/>
    <cellStyle name="supParameterS 3 17" xfId="48291"/>
    <cellStyle name="supParameterS 3 18" xfId="48292"/>
    <cellStyle name="supParameterS 3 19" xfId="48293"/>
    <cellStyle name="supParameterS 3 2" xfId="48294"/>
    <cellStyle name="supParameterS 3 2 10" xfId="48295"/>
    <cellStyle name="supParameterS 3 2 11" xfId="48296"/>
    <cellStyle name="supParameterS 3 2 12" xfId="48297"/>
    <cellStyle name="supParameterS 3 2 13" xfId="48298"/>
    <cellStyle name="supParameterS 3 2 14" xfId="48299"/>
    <cellStyle name="supParameterS 3 2 15" xfId="48300"/>
    <cellStyle name="supParameterS 3 2 16" xfId="48301"/>
    <cellStyle name="supParameterS 3 2 17" xfId="48302"/>
    <cellStyle name="supParameterS 3 2 18" xfId="48303"/>
    <cellStyle name="supParameterS 3 2 2" xfId="48304"/>
    <cellStyle name="supParameterS 3 2 2 2" xfId="48305"/>
    <cellStyle name="supParameterS 3 2 2_note 2_FTAResultat" xfId="48306"/>
    <cellStyle name="supParameterS 3 2 3" xfId="48307"/>
    <cellStyle name="supParameterS 3 2 3 2" xfId="48308"/>
    <cellStyle name="supParameterS 3 2 3_note 2_FTAResultat" xfId="48309"/>
    <cellStyle name="supParameterS 3 2 4" xfId="48310"/>
    <cellStyle name="supParameterS 3 2 4 2" xfId="48311"/>
    <cellStyle name="supParameterS 3 2 4_note 2_FTAResultat" xfId="48312"/>
    <cellStyle name="supParameterS 3 2 5" xfId="48313"/>
    <cellStyle name="supParameterS 3 2 5 2" xfId="48314"/>
    <cellStyle name="supParameterS 3 2 6" xfId="48315"/>
    <cellStyle name="supParameterS 3 2 7" xfId="48316"/>
    <cellStyle name="supParameterS 3 2 8" xfId="48317"/>
    <cellStyle name="supParameterS 3 2 9" xfId="48318"/>
    <cellStyle name="supParameterS 3 2_2.1  NEW FTA passage prés BIS" xfId="48319"/>
    <cellStyle name="supParameterS 3 20" xfId="48320"/>
    <cellStyle name="supParameterS 3 21" xfId="48321"/>
    <cellStyle name="supParameterS 3 22" xfId="48322"/>
    <cellStyle name="supParameterS 3 23" xfId="48323"/>
    <cellStyle name="supParameterS 3 24" xfId="48324"/>
    <cellStyle name="supParameterS 3 3" xfId="48325"/>
    <cellStyle name="supParameterS 3 3 10" xfId="48326"/>
    <cellStyle name="supParameterS 3 3 11" xfId="48327"/>
    <cellStyle name="supParameterS 3 3 12" xfId="48328"/>
    <cellStyle name="supParameterS 3 3 13" xfId="48329"/>
    <cellStyle name="supParameterS 3 3 14" xfId="48330"/>
    <cellStyle name="supParameterS 3 3 15" xfId="48331"/>
    <cellStyle name="supParameterS 3 3 16" xfId="48332"/>
    <cellStyle name="supParameterS 3 3 17" xfId="48333"/>
    <cellStyle name="supParameterS 3 3 18" xfId="48334"/>
    <cellStyle name="supParameterS 3 3 2" xfId="48335"/>
    <cellStyle name="supParameterS 3 3 2 2" xfId="48336"/>
    <cellStyle name="supParameterS 3 3 2_note 2_FTAResultat" xfId="48337"/>
    <cellStyle name="supParameterS 3 3 3" xfId="48338"/>
    <cellStyle name="supParameterS 3 3 3 2" xfId="48339"/>
    <cellStyle name="supParameterS 3 3 3_note 2_FTAResultat" xfId="48340"/>
    <cellStyle name="supParameterS 3 3 4" xfId="48341"/>
    <cellStyle name="supParameterS 3 3 4 2" xfId="48342"/>
    <cellStyle name="supParameterS 3 3 4_note 2_FTAResultat" xfId="48343"/>
    <cellStyle name="supParameterS 3 3 5" xfId="48344"/>
    <cellStyle name="supParameterS 3 3 5 2" xfId="48345"/>
    <cellStyle name="supParameterS 3 3 6" xfId="48346"/>
    <cellStyle name="supParameterS 3 3 7" xfId="48347"/>
    <cellStyle name="supParameterS 3 3 8" xfId="48348"/>
    <cellStyle name="supParameterS 3 3 9" xfId="48349"/>
    <cellStyle name="supParameterS 3 3_note 2_FTAResultat" xfId="48350"/>
    <cellStyle name="supParameterS 3 4" xfId="48351"/>
    <cellStyle name="supParameterS 3 4 10" xfId="48352"/>
    <cellStyle name="supParameterS 3 4 11" xfId="48353"/>
    <cellStyle name="supParameterS 3 4 12" xfId="48354"/>
    <cellStyle name="supParameterS 3 4 13" xfId="48355"/>
    <cellStyle name="supParameterS 3 4 14" xfId="48356"/>
    <cellStyle name="supParameterS 3 4 15" xfId="48357"/>
    <cellStyle name="supParameterS 3 4 16" xfId="48358"/>
    <cellStyle name="supParameterS 3 4 17" xfId="48359"/>
    <cellStyle name="supParameterS 3 4 18" xfId="48360"/>
    <cellStyle name="supParameterS 3 4 2" xfId="48361"/>
    <cellStyle name="supParameterS 3 4 2 2" xfId="48362"/>
    <cellStyle name="supParameterS 3 4 2_note 2_FTAResultat" xfId="48363"/>
    <cellStyle name="supParameterS 3 4 3" xfId="48364"/>
    <cellStyle name="supParameterS 3 4 3 2" xfId="48365"/>
    <cellStyle name="supParameterS 3 4 3_note 2_FTAResultat" xfId="48366"/>
    <cellStyle name="supParameterS 3 4 4" xfId="48367"/>
    <cellStyle name="supParameterS 3 4 4 2" xfId="48368"/>
    <cellStyle name="supParameterS 3 4 4_note 2_FTAResultat" xfId="48369"/>
    <cellStyle name="supParameterS 3 4 5" xfId="48370"/>
    <cellStyle name="supParameterS 3 4 5 2" xfId="48371"/>
    <cellStyle name="supParameterS 3 4 6" xfId="48372"/>
    <cellStyle name="supParameterS 3 4 7" xfId="48373"/>
    <cellStyle name="supParameterS 3 4 8" xfId="48374"/>
    <cellStyle name="supParameterS 3 4 9" xfId="48375"/>
    <cellStyle name="supParameterS 3 4_note 2_FTAResultat" xfId="48376"/>
    <cellStyle name="supParameterS 3 5" xfId="48377"/>
    <cellStyle name="supParameterS 3 5 10" xfId="48378"/>
    <cellStyle name="supParameterS 3 5 11" xfId="48379"/>
    <cellStyle name="supParameterS 3 5 12" xfId="48380"/>
    <cellStyle name="supParameterS 3 5 13" xfId="48381"/>
    <cellStyle name="supParameterS 3 5 14" xfId="48382"/>
    <cellStyle name="supParameterS 3 5 15" xfId="48383"/>
    <cellStyle name="supParameterS 3 5 16" xfId="48384"/>
    <cellStyle name="supParameterS 3 5 17" xfId="48385"/>
    <cellStyle name="supParameterS 3 5 18" xfId="48386"/>
    <cellStyle name="supParameterS 3 5 2" xfId="48387"/>
    <cellStyle name="supParameterS 3 5 2 2" xfId="48388"/>
    <cellStyle name="supParameterS 3 5 2_note 2_FTAResultat" xfId="48389"/>
    <cellStyle name="supParameterS 3 5 3" xfId="48390"/>
    <cellStyle name="supParameterS 3 5 3 2" xfId="48391"/>
    <cellStyle name="supParameterS 3 5 3_note 2_FTAResultat" xfId="48392"/>
    <cellStyle name="supParameterS 3 5 4" xfId="48393"/>
    <cellStyle name="supParameterS 3 5 4 2" xfId="48394"/>
    <cellStyle name="supParameterS 3 5 4_note 2_FTAResultat" xfId="48395"/>
    <cellStyle name="supParameterS 3 5 5" xfId="48396"/>
    <cellStyle name="supParameterS 3 5 5 2" xfId="48397"/>
    <cellStyle name="supParameterS 3 5 6" xfId="48398"/>
    <cellStyle name="supParameterS 3 5 7" xfId="48399"/>
    <cellStyle name="supParameterS 3 5 8" xfId="48400"/>
    <cellStyle name="supParameterS 3 5 9" xfId="48401"/>
    <cellStyle name="supParameterS 3 5_note 2_FTAResultat" xfId="48402"/>
    <cellStyle name="supParameterS 3 6" xfId="48403"/>
    <cellStyle name="supParameterS 3 6 2" xfId="48404"/>
    <cellStyle name="supParameterS 3 6 3" xfId="48405"/>
    <cellStyle name="supParameterS 3 6 4" xfId="48406"/>
    <cellStyle name="supParameterS 3 6 5" xfId="48407"/>
    <cellStyle name="supParameterS 3 6_note 2_FTAResultat" xfId="48408"/>
    <cellStyle name="supParameterS 3 7" xfId="48409"/>
    <cellStyle name="supParameterS 3 7 2" xfId="48410"/>
    <cellStyle name="supParameterS 3 7_note 2_FTAResultat" xfId="48411"/>
    <cellStyle name="supParameterS 3 8" xfId="48412"/>
    <cellStyle name="supParameterS 3 8 2" xfId="48413"/>
    <cellStyle name="supParameterS 3 8_note 2_FTAResultat" xfId="48414"/>
    <cellStyle name="supParameterS 3 9" xfId="48415"/>
    <cellStyle name="supParameterS 3 9 2" xfId="48416"/>
    <cellStyle name="supParameterS 3 9_note 2_FTAResultat" xfId="48417"/>
    <cellStyle name="supParameterS 3_2.1  NEW FTA passage prés BIS" xfId="48418"/>
    <cellStyle name="supParameterS 4" xfId="48419"/>
    <cellStyle name="supParameterS 4 10" xfId="48420"/>
    <cellStyle name="supParameterS 4 11" xfId="48421"/>
    <cellStyle name="supParameterS 4 12" xfId="48422"/>
    <cellStyle name="supParameterS 4 13" xfId="48423"/>
    <cellStyle name="supParameterS 4 14" xfId="48424"/>
    <cellStyle name="supParameterS 4 15" xfId="48425"/>
    <cellStyle name="supParameterS 4 16" xfId="48426"/>
    <cellStyle name="supParameterS 4 17" xfId="48427"/>
    <cellStyle name="supParameterS 4 18" xfId="48428"/>
    <cellStyle name="supParameterS 4 19" xfId="48429"/>
    <cellStyle name="supParameterS 4 2" xfId="48430"/>
    <cellStyle name="supParameterS 4 2 10" xfId="48431"/>
    <cellStyle name="supParameterS 4 2 11" xfId="48432"/>
    <cellStyle name="supParameterS 4 2 12" xfId="48433"/>
    <cellStyle name="supParameterS 4 2 13" xfId="48434"/>
    <cellStyle name="supParameterS 4 2 14" xfId="48435"/>
    <cellStyle name="supParameterS 4 2 15" xfId="48436"/>
    <cellStyle name="supParameterS 4 2 16" xfId="48437"/>
    <cellStyle name="supParameterS 4 2 17" xfId="48438"/>
    <cellStyle name="supParameterS 4 2 18" xfId="48439"/>
    <cellStyle name="supParameterS 4 2 2" xfId="48440"/>
    <cellStyle name="supParameterS 4 2 2 2" xfId="48441"/>
    <cellStyle name="supParameterS 4 2 2_note 2_FTAResultat" xfId="48442"/>
    <cellStyle name="supParameterS 4 2 3" xfId="48443"/>
    <cellStyle name="supParameterS 4 2 3 2" xfId="48444"/>
    <cellStyle name="supParameterS 4 2 3_note 2_FTAResultat" xfId="48445"/>
    <cellStyle name="supParameterS 4 2 4" xfId="48446"/>
    <cellStyle name="supParameterS 4 2 4 2" xfId="48447"/>
    <cellStyle name="supParameterS 4 2 4_note 2_FTAResultat" xfId="48448"/>
    <cellStyle name="supParameterS 4 2 5" xfId="48449"/>
    <cellStyle name="supParameterS 4 2 5 2" xfId="48450"/>
    <cellStyle name="supParameterS 4 2 6" xfId="48451"/>
    <cellStyle name="supParameterS 4 2 7" xfId="48452"/>
    <cellStyle name="supParameterS 4 2 8" xfId="48453"/>
    <cellStyle name="supParameterS 4 2 9" xfId="48454"/>
    <cellStyle name="supParameterS 4 2_note 2_FTAResultat" xfId="48455"/>
    <cellStyle name="supParameterS 4 20" xfId="48456"/>
    <cellStyle name="supParameterS 4 21" xfId="48457"/>
    <cellStyle name="supParameterS 4 22" xfId="48458"/>
    <cellStyle name="supParameterS 4 23" xfId="48459"/>
    <cellStyle name="supParameterS 4 24" xfId="48460"/>
    <cellStyle name="supParameterS 4 3" xfId="48461"/>
    <cellStyle name="supParameterS 4 3 10" xfId="48462"/>
    <cellStyle name="supParameterS 4 3 11" xfId="48463"/>
    <cellStyle name="supParameterS 4 3 12" xfId="48464"/>
    <cellStyle name="supParameterS 4 3 13" xfId="48465"/>
    <cellStyle name="supParameterS 4 3 14" xfId="48466"/>
    <cellStyle name="supParameterS 4 3 15" xfId="48467"/>
    <cellStyle name="supParameterS 4 3 16" xfId="48468"/>
    <cellStyle name="supParameterS 4 3 17" xfId="48469"/>
    <cellStyle name="supParameterS 4 3 18" xfId="48470"/>
    <cellStyle name="supParameterS 4 3 2" xfId="48471"/>
    <cellStyle name="supParameterS 4 3 2 2" xfId="48472"/>
    <cellStyle name="supParameterS 4 3 2_note 2_FTAResultat" xfId="48473"/>
    <cellStyle name="supParameterS 4 3 3" xfId="48474"/>
    <cellStyle name="supParameterS 4 3 3 2" xfId="48475"/>
    <cellStyle name="supParameterS 4 3 3_note 2_FTAResultat" xfId="48476"/>
    <cellStyle name="supParameterS 4 3 4" xfId="48477"/>
    <cellStyle name="supParameterS 4 3 4 2" xfId="48478"/>
    <cellStyle name="supParameterS 4 3 4_note 2_FTAResultat" xfId="48479"/>
    <cellStyle name="supParameterS 4 3 5" xfId="48480"/>
    <cellStyle name="supParameterS 4 3 5 2" xfId="48481"/>
    <cellStyle name="supParameterS 4 3 6" xfId="48482"/>
    <cellStyle name="supParameterS 4 3 7" xfId="48483"/>
    <cellStyle name="supParameterS 4 3 8" xfId="48484"/>
    <cellStyle name="supParameterS 4 3 9" xfId="48485"/>
    <cellStyle name="supParameterS 4 3_note 2_FTAResultat" xfId="48486"/>
    <cellStyle name="supParameterS 4 4" xfId="48487"/>
    <cellStyle name="supParameterS 4 4 10" xfId="48488"/>
    <cellStyle name="supParameterS 4 4 11" xfId="48489"/>
    <cellStyle name="supParameterS 4 4 12" xfId="48490"/>
    <cellStyle name="supParameterS 4 4 13" xfId="48491"/>
    <cellStyle name="supParameterS 4 4 14" xfId="48492"/>
    <cellStyle name="supParameterS 4 4 15" xfId="48493"/>
    <cellStyle name="supParameterS 4 4 16" xfId="48494"/>
    <cellStyle name="supParameterS 4 4 17" xfId="48495"/>
    <cellStyle name="supParameterS 4 4 18" xfId="48496"/>
    <cellStyle name="supParameterS 4 4 2" xfId="48497"/>
    <cellStyle name="supParameterS 4 4 2 2" xfId="48498"/>
    <cellStyle name="supParameterS 4 4 2_note 2_FTAResultat" xfId="48499"/>
    <cellStyle name="supParameterS 4 4 3" xfId="48500"/>
    <cellStyle name="supParameterS 4 4 3 2" xfId="48501"/>
    <cellStyle name="supParameterS 4 4 3_note 2_FTAResultat" xfId="48502"/>
    <cellStyle name="supParameterS 4 4 4" xfId="48503"/>
    <cellStyle name="supParameterS 4 4 4 2" xfId="48504"/>
    <cellStyle name="supParameterS 4 4 4_note 2_FTAResultat" xfId="48505"/>
    <cellStyle name="supParameterS 4 4 5" xfId="48506"/>
    <cellStyle name="supParameterS 4 4 5 2" xfId="48507"/>
    <cellStyle name="supParameterS 4 4 6" xfId="48508"/>
    <cellStyle name="supParameterS 4 4 7" xfId="48509"/>
    <cellStyle name="supParameterS 4 4 8" xfId="48510"/>
    <cellStyle name="supParameterS 4 4 9" xfId="48511"/>
    <cellStyle name="supParameterS 4 4_note 2_FTAResultat" xfId="48512"/>
    <cellStyle name="supParameterS 4 5" xfId="48513"/>
    <cellStyle name="supParameterS 4 5 10" xfId="48514"/>
    <cellStyle name="supParameterS 4 5 11" xfId="48515"/>
    <cellStyle name="supParameterS 4 5 12" xfId="48516"/>
    <cellStyle name="supParameterS 4 5 13" xfId="48517"/>
    <cellStyle name="supParameterS 4 5 14" xfId="48518"/>
    <cellStyle name="supParameterS 4 5 15" xfId="48519"/>
    <cellStyle name="supParameterS 4 5 16" xfId="48520"/>
    <cellStyle name="supParameterS 4 5 17" xfId="48521"/>
    <cellStyle name="supParameterS 4 5 18" xfId="48522"/>
    <cellStyle name="supParameterS 4 5 2" xfId="48523"/>
    <cellStyle name="supParameterS 4 5 2 2" xfId="48524"/>
    <cellStyle name="supParameterS 4 5 2_note 2_FTAResultat" xfId="48525"/>
    <cellStyle name="supParameterS 4 5 3" xfId="48526"/>
    <cellStyle name="supParameterS 4 5 3 2" xfId="48527"/>
    <cellStyle name="supParameterS 4 5 3_note 2_FTAResultat" xfId="48528"/>
    <cellStyle name="supParameterS 4 5 4" xfId="48529"/>
    <cellStyle name="supParameterS 4 5 4 2" xfId="48530"/>
    <cellStyle name="supParameterS 4 5 4_note 2_FTAResultat" xfId="48531"/>
    <cellStyle name="supParameterS 4 5 5" xfId="48532"/>
    <cellStyle name="supParameterS 4 5 5 2" xfId="48533"/>
    <cellStyle name="supParameterS 4 5 6" xfId="48534"/>
    <cellStyle name="supParameterS 4 5 7" xfId="48535"/>
    <cellStyle name="supParameterS 4 5 8" xfId="48536"/>
    <cellStyle name="supParameterS 4 5 9" xfId="48537"/>
    <cellStyle name="supParameterS 4 5_note 2_FTAResultat" xfId="48538"/>
    <cellStyle name="supParameterS 4 6" xfId="48539"/>
    <cellStyle name="supParameterS 4 6 2" xfId="48540"/>
    <cellStyle name="supParameterS 4 6 3" xfId="48541"/>
    <cellStyle name="supParameterS 4 6 4" xfId="48542"/>
    <cellStyle name="supParameterS 4 6 5" xfId="48543"/>
    <cellStyle name="supParameterS 4 6_note 2_FTAResultat" xfId="48544"/>
    <cellStyle name="supParameterS 4 7" xfId="48545"/>
    <cellStyle name="supParameterS 4 7 2" xfId="48546"/>
    <cellStyle name="supParameterS 4 7_note 2_FTAResultat" xfId="48547"/>
    <cellStyle name="supParameterS 4 8" xfId="48548"/>
    <cellStyle name="supParameterS 4 8 2" xfId="48549"/>
    <cellStyle name="supParameterS 4 8_note 2_FTAResultat" xfId="48550"/>
    <cellStyle name="supParameterS 4 9" xfId="48551"/>
    <cellStyle name="supParameterS 4 9 2" xfId="48552"/>
    <cellStyle name="supParameterS 4 9_note 2_FTAResultat" xfId="48553"/>
    <cellStyle name="supParameterS 4_2.1  NEW FTA passage prés BIS" xfId="48554"/>
    <cellStyle name="supParameterS 5" xfId="48555"/>
    <cellStyle name="supParameterS 5 2" xfId="48556"/>
    <cellStyle name="supParameterS 5 3" xfId="48557"/>
    <cellStyle name="supParameterS 5_2.1  NEW FTA passage prés BIS" xfId="48558"/>
    <cellStyle name="supParameterS 6" xfId="48559"/>
    <cellStyle name="supParameterS 6 2" xfId="48560"/>
    <cellStyle name="supParameterS 6 3" xfId="48561"/>
    <cellStyle name="supParameterS 6_2.1  NEW FTA passage prés BIS" xfId="48562"/>
    <cellStyle name="supParameterS 7" xfId="48563"/>
    <cellStyle name="supParameterS 8" xfId="48564"/>
    <cellStyle name="supParameterS 9" xfId="48565"/>
    <cellStyle name="supParameterS_2.1  NEW FTA passage prés BIS" xfId="48566"/>
    <cellStyle name="supPD" xfId="48567"/>
    <cellStyle name="supPD 2" xfId="48568"/>
    <cellStyle name="supPD 2 10" xfId="48569"/>
    <cellStyle name="supPD 2 11" xfId="48570"/>
    <cellStyle name="supPD 2 12" xfId="48571"/>
    <cellStyle name="supPD 2 13" xfId="48572"/>
    <cellStyle name="supPD 2 14" xfId="48573"/>
    <cellStyle name="supPD 2 15" xfId="48574"/>
    <cellStyle name="supPD 2 16" xfId="48575"/>
    <cellStyle name="supPD 2 17" xfId="48576"/>
    <cellStyle name="supPD 2 18" xfId="48577"/>
    <cellStyle name="supPD 2 19" xfId="48578"/>
    <cellStyle name="supPD 2 2" xfId="48579"/>
    <cellStyle name="supPD 2 2 10" xfId="48580"/>
    <cellStyle name="supPD 2 2 11" xfId="48581"/>
    <cellStyle name="supPD 2 2 12" xfId="48582"/>
    <cellStyle name="supPD 2 2 13" xfId="48583"/>
    <cellStyle name="supPD 2 2 14" xfId="48584"/>
    <cellStyle name="supPD 2 2 15" xfId="48585"/>
    <cellStyle name="supPD 2 2 16" xfId="48586"/>
    <cellStyle name="supPD 2 2 17" xfId="48587"/>
    <cellStyle name="supPD 2 2 18" xfId="48588"/>
    <cellStyle name="supPD 2 2 2" xfId="48589"/>
    <cellStyle name="supPD 2 2 2 2" xfId="48590"/>
    <cellStyle name="supPD 2 2 2_note 2_FTAResultat" xfId="48591"/>
    <cellStyle name="supPD 2 2 3" xfId="48592"/>
    <cellStyle name="supPD 2 2 3 2" xfId="48593"/>
    <cellStyle name="supPD 2 2 3_note 2_FTAResultat" xfId="48594"/>
    <cellStyle name="supPD 2 2 4" xfId="48595"/>
    <cellStyle name="supPD 2 2 4 2" xfId="48596"/>
    <cellStyle name="supPD 2 2 4_note 2_FTAResultat" xfId="48597"/>
    <cellStyle name="supPD 2 2 5" xfId="48598"/>
    <cellStyle name="supPD 2 2 5 2" xfId="48599"/>
    <cellStyle name="supPD 2 2 6" xfId="48600"/>
    <cellStyle name="supPD 2 2 7" xfId="48601"/>
    <cellStyle name="supPD 2 2 8" xfId="48602"/>
    <cellStyle name="supPD 2 2 9" xfId="48603"/>
    <cellStyle name="supPD 2 2_2.1  NEW FTA passage prés BIS" xfId="48604"/>
    <cellStyle name="supPD 2 20" xfId="48605"/>
    <cellStyle name="supPD 2 21" xfId="48606"/>
    <cellStyle name="supPD 2 22" xfId="48607"/>
    <cellStyle name="supPD 2 23" xfId="48608"/>
    <cellStyle name="supPD 2 24" xfId="48609"/>
    <cellStyle name="supPD 2 3" xfId="48610"/>
    <cellStyle name="supPD 2 3 10"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name="supPD 2 3 18" xfId="48619"/>
    <cellStyle name="supPD 2 3 2" xfId="48620"/>
    <cellStyle name="supPD 2 3 2 2" xfId="48621"/>
    <cellStyle name="supPD 2 3 2_note 2_FTAResultat" xfId="48622"/>
    <cellStyle name="supPD 2 3 3" xfId="48623"/>
    <cellStyle name="supPD 2 3 3 2" xfId="48624"/>
    <cellStyle name="supPD 2 3 3_note 2_FTAResultat" xfId="48625"/>
    <cellStyle name="supPD 2 3 4" xfId="48626"/>
    <cellStyle name="supPD 2 3 4 2" xfId="48627"/>
    <cellStyle name="supPD 2 3 4_note 2_FTAResultat" xfId="48628"/>
    <cellStyle name="supPD 2 3 5" xfId="48629"/>
    <cellStyle name="supPD 2 3 5 2" xfId="48630"/>
    <cellStyle name="supPD 2 3 6" xfId="48631"/>
    <cellStyle name="supPD 2 3 7" xfId="48632"/>
    <cellStyle name="supPD 2 3 8" xfId="48633"/>
    <cellStyle name="supPD 2 3 9" xfId="48634"/>
    <cellStyle name="supPD 2 3_note 2_FTAResultat" xfId="48635"/>
    <cellStyle name="supPD 2 4" xfId="48636"/>
    <cellStyle name="supPD 2 4 10" xfId="48637"/>
    <cellStyle name="supPD 2 4 11" xfId="48638"/>
    <cellStyle name="supPD 2 4 12" xfId="48639"/>
    <cellStyle name="supPD 2 4 13" xfId="48640"/>
    <cellStyle name="supPD 2 4 14" xfId="48641"/>
    <cellStyle name="supPD 2 4 15" xfId="48642"/>
    <cellStyle name="supPD 2 4 16" xfId="48643"/>
    <cellStyle name="supPD 2 4 17" xfId="48644"/>
    <cellStyle name="supPD 2 4 18" xfId="48645"/>
    <cellStyle name="supPD 2 4 2" xfId="48646"/>
    <cellStyle name="supPD 2 4 2 2" xfId="48647"/>
    <cellStyle name="supPD 2 4 2_note 2_FTAResultat" xfId="48648"/>
    <cellStyle name="supPD 2 4 3" xfId="48649"/>
    <cellStyle name="supPD 2 4 3 2" xfId="48650"/>
    <cellStyle name="supPD 2 4 3_note 2_FTAResultat" xfId="48651"/>
    <cellStyle name="supPD 2 4 4" xfId="48652"/>
    <cellStyle name="supPD 2 4 4 2" xfId="48653"/>
    <cellStyle name="supPD 2 4 4_note 2_FTAResultat" xfId="48654"/>
    <cellStyle name="supPD 2 4 5" xfId="48655"/>
    <cellStyle name="supPD 2 4 5 2" xfId="48656"/>
    <cellStyle name="supPD 2 4 6" xfId="48657"/>
    <cellStyle name="supPD 2 4 7" xfId="48658"/>
    <cellStyle name="supPD 2 4 8" xfId="48659"/>
    <cellStyle name="supPD 2 4 9" xfId="48660"/>
    <cellStyle name="supPD 2 4_note 2_FTAResultat" xfId="48661"/>
    <cellStyle name="supPD 2 5" xfId="48662"/>
    <cellStyle name="supPD 2 5 10" xfId="48663"/>
    <cellStyle name="supPD 2 5 11" xfId="48664"/>
    <cellStyle name="supPD 2 5 12" xfId="48665"/>
    <cellStyle name="supPD 2 5 13" xfId="48666"/>
    <cellStyle name="supPD 2 5 14" xfId="48667"/>
    <cellStyle name="supPD 2 5 15" xfId="48668"/>
    <cellStyle name="supPD 2 5 16" xfId="48669"/>
    <cellStyle name="supPD 2 5 17" xfId="48670"/>
    <cellStyle name="supPD 2 5 18" xfId="48671"/>
    <cellStyle name="supPD 2 5 2" xfId="48672"/>
    <cellStyle name="supPD 2 5 2 2" xfId="48673"/>
    <cellStyle name="supPD 2 5 2_note 2_FTAResultat" xfId="48674"/>
    <cellStyle name="supPD 2 5 3" xfId="48675"/>
    <cellStyle name="supPD 2 5 3 2" xfId="48676"/>
    <cellStyle name="supPD 2 5 3_note 2_FTAResultat" xfId="48677"/>
    <cellStyle name="supPD 2 5 4" xfId="48678"/>
    <cellStyle name="supPD 2 5 4 2" xfId="48679"/>
    <cellStyle name="supPD 2 5 4_note 2_FTAResultat" xfId="48680"/>
    <cellStyle name="supPD 2 5 5" xfId="48681"/>
    <cellStyle name="supPD 2 5 5 2" xfId="48682"/>
    <cellStyle name="supPD 2 5 6" xfId="48683"/>
    <cellStyle name="supPD 2 5 7" xfId="48684"/>
    <cellStyle name="supPD 2 5 8" xfId="48685"/>
    <cellStyle name="supPD 2 5 9" xfId="48686"/>
    <cellStyle name="supPD 2 5_note 2_FTAResultat" xfId="48687"/>
    <cellStyle name="supPD 2 6" xfId="48688"/>
    <cellStyle name="supPD 2 6 2" xfId="48689"/>
    <cellStyle name="supPD 2 6 3" xfId="48690"/>
    <cellStyle name="supPD 2 6 4" xfId="48691"/>
    <cellStyle name="supPD 2 6 5" xfId="48692"/>
    <cellStyle name="supPD 2 6_note 2_FTAResultat" xfId="48693"/>
    <cellStyle name="supPD 2 7" xfId="48694"/>
    <cellStyle name="supPD 2 7 2" xfId="48695"/>
    <cellStyle name="supPD 2 7_note 2_FTAResultat" xfId="48696"/>
    <cellStyle name="supPD 2 8" xfId="48697"/>
    <cellStyle name="supPD 2 8 2" xfId="48698"/>
    <cellStyle name="supPD 2 8_note 2_FTAResultat" xfId="48699"/>
    <cellStyle name="supPD 2 9" xfId="48700"/>
    <cellStyle name="supPD 2 9 2" xfId="48701"/>
    <cellStyle name="supPD 2 9_note 2_FTAResultat" xfId="48702"/>
    <cellStyle name="supPD 2_2.1  NEW FTA passage prés BIS" xfId="48703"/>
    <cellStyle name="supPD 3" xfId="48704"/>
    <cellStyle name="supPD 3 10" xfId="48705"/>
    <cellStyle name="supPD 3 11" xfId="48706"/>
    <cellStyle name="supPD 3 12" xfId="48707"/>
    <cellStyle name="supPD 3 13" xfId="48708"/>
    <cellStyle name="supPD 3 14" xfId="48709"/>
    <cellStyle name="supPD 3 15" xfId="48710"/>
    <cellStyle name="supPD 3 16" xfId="48711"/>
    <cellStyle name="supPD 3 17" xfId="48712"/>
    <cellStyle name="supPD 3 18" xfId="48713"/>
    <cellStyle name="supPD 3 19" xfId="48714"/>
    <cellStyle name="supPD 3 2" xfId="48715"/>
    <cellStyle name="supPD 3 2 10" xfId="48716"/>
    <cellStyle name="supPD 3 2 11" xfId="48717"/>
    <cellStyle name="supPD 3 2 12" xfId="48718"/>
    <cellStyle name="supPD 3 2 13" xfId="48719"/>
    <cellStyle name="supPD 3 2 14" xfId="48720"/>
    <cellStyle name="supPD 3 2 15" xfId="48721"/>
    <cellStyle name="supPD 3 2 16" xfId="48722"/>
    <cellStyle name="supPD 3 2 17" xfId="48723"/>
    <cellStyle name="supPD 3 2 18" xfId="48724"/>
    <cellStyle name="supPD 3 2 2" xfId="48725"/>
    <cellStyle name="supPD 3 2 2 2" xfId="48726"/>
    <cellStyle name="supPD 3 2 2_note 2_FTAResultat" xfId="48727"/>
    <cellStyle name="supPD 3 2 3" xfId="48728"/>
    <cellStyle name="supPD 3 2 3 2" xfId="48729"/>
    <cellStyle name="supPD 3 2 3_note 2_FTAResultat" xfId="48730"/>
    <cellStyle name="supPD 3 2 4" xfId="48731"/>
    <cellStyle name="supPD 3 2 4 2" xfId="48732"/>
    <cellStyle name="supPD 3 2 4_note 2_FTAResultat" xfId="48733"/>
    <cellStyle name="supPD 3 2 5" xfId="48734"/>
    <cellStyle name="supPD 3 2 5 2" xfId="48735"/>
    <cellStyle name="supPD 3 2 6" xfId="48736"/>
    <cellStyle name="supPD 3 2 7" xfId="48737"/>
    <cellStyle name="supPD 3 2 8" xfId="48738"/>
    <cellStyle name="supPD 3 2 9" xfId="48739"/>
    <cellStyle name="supPD 3 2_2.1  NEW FTA passage prés BIS" xfId="48740"/>
    <cellStyle name="supPD 3 20" xfId="48741"/>
    <cellStyle name="supPD 3 21" xfId="48742"/>
    <cellStyle name="supPD 3 22" xfId="48743"/>
    <cellStyle name="supPD 3 23" xfId="48744"/>
    <cellStyle name="supPD 3 24" xfId="48745"/>
    <cellStyle name="supPD 3 3" xfId="48746"/>
    <cellStyle name="supPD 3 3 10" xfId="48747"/>
    <cellStyle name="supPD 3 3 11" xfId="48748"/>
    <cellStyle name="supPD 3 3 12" xfId="48749"/>
    <cellStyle name="supPD 3 3 13" xfId="48750"/>
    <cellStyle name="supPD 3 3 14" xfId="48751"/>
    <cellStyle name="supPD 3 3 15" xfId="48752"/>
    <cellStyle name="supPD 3 3 16" xfId="48753"/>
    <cellStyle name="supPD 3 3 17" xfId="48754"/>
    <cellStyle name="supPD 3 3 18" xfId="48755"/>
    <cellStyle name="supPD 3 3 2" xfId="48756"/>
    <cellStyle name="supPD 3 3 2 2" xfId="48757"/>
    <cellStyle name="supPD 3 3 2_note 2_FTAResultat" xfId="48758"/>
    <cellStyle name="supPD 3 3 3" xfId="48759"/>
    <cellStyle name="supPD 3 3 3 2" xfId="48760"/>
    <cellStyle name="supPD 3 3 3_note 2_FTAResultat" xfId="48761"/>
    <cellStyle name="supPD 3 3 4" xfId="48762"/>
    <cellStyle name="supPD 3 3 4 2" xfId="48763"/>
    <cellStyle name="supPD 3 3 4_note 2_FTAResultat" xfId="48764"/>
    <cellStyle name="supPD 3 3 5" xfId="48765"/>
    <cellStyle name="supPD 3 3 5 2" xfId="48766"/>
    <cellStyle name="supPD 3 3 6" xfId="48767"/>
    <cellStyle name="supPD 3 3 7" xfId="48768"/>
    <cellStyle name="supPD 3 3 8" xfId="48769"/>
    <cellStyle name="supPD 3 3 9" xfId="48770"/>
    <cellStyle name="supPD 3 3_note 2_FTAResultat" xfId="48771"/>
    <cellStyle name="supPD 3 4" xfId="48772"/>
    <cellStyle name="supPD 3 4 10" xfId="48773"/>
    <cellStyle name="supPD 3 4 11" xfId="48774"/>
    <cellStyle name="supPD 3 4 12" xfId="48775"/>
    <cellStyle name="supPD 3 4 13" xfId="48776"/>
    <cellStyle name="supPD 3 4 14" xfId="48777"/>
    <cellStyle name="supPD 3 4 15" xfId="48778"/>
    <cellStyle name="supPD 3 4 16" xfId="48779"/>
    <cellStyle name="supPD 3 4 17" xfId="48780"/>
    <cellStyle name="supPD 3 4 18" xfId="48781"/>
    <cellStyle name="supPD 3 4 2" xfId="48782"/>
    <cellStyle name="supPD 3 4 2 2" xfId="48783"/>
    <cellStyle name="supPD 3 4 2_note 2_FTAResultat" xfId="48784"/>
    <cellStyle name="supPD 3 4 3" xfId="48785"/>
    <cellStyle name="supPD 3 4 3 2" xfId="48786"/>
    <cellStyle name="supPD 3 4 3_note 2_FTAResultat" xfId="48787"/>
    <cellStyle name="supPD 3 4 4" xfId="48788"/>
    <cellStyle name="supPD 3 4 4 2" xfId="48789"/>
    <cellStyle name="supPD 3 4 4_note 2_FTAResultat" xfId="48790"/>
    <cellStyle name="supPD 3 4 5" xfId="48791"/>
    <cellStyle name="supPD 3 4 5 2" xfId="48792"/>
    <cellStyle name="supPD 3 4 6" xfId="48793"/>
    <cellStyle name="supPD 3 4 7" xfId="48794"/>
    <cellStyle name="supPD 3 4 8" xfId="48795"/>
    <cellStyle name="supPD 3 4 9" xfId="48796"/>
    <cellStyle name="supPD 3 4_note 2_FTAResultat" xfId="48797"/>
    <cellStyle name="supPD 3 5" xfId="48798"/>
    <cellStyle name="supPD 3 5 10" xfId="48799"/>
    <cellStyle name="supPD 3 5 11" xfId="48800"/>
    <cellStyle name="supPD 3 5 12" xfId="48801"/>
    <cellStyle name="supPD 3 5 13" xfId="48802"/>
    <cellStyle name="supPD 3 5 14" xfId="48803"/>
    <cellStyle name="supPD 3 5 15" xfId="48804"/>
    <cellStyle name="supPD 3 5 16" xfId="48805"/>
    <cellStyle name="supPD 3 5 17" xfId="48806"/>
    <cellStyle name="supPD 3 5 18" xfId="48807"/>
    <cellStyle name="supPD 3 5 2" xfId="48808"/>
    <cellStyle name="supPD 3 5 2 2" xfId="48809"/>
    <cellStyle name="supPD 3 5 2_note 2_FTAResultat" xfId="48810"/>
    <cellStyle name="supPD 3 5 3" xfId="48811"/>
    <cellStyle name="supPD 3 5 3 2" xfId="48812"/>
    <cellStyle name="supPD 3 5 3_note 2_FTAResultat" xfId="48813"/>
    <cellStyle name="supPD 3 5 4" xfId="48814"/>
    <cellStyle name="supPD 3 5 4 2" xfId="48815"/>
    <cellStyle name="supPD 3 5 4_note 2_FTAResultat" xfId="48816"/>
    <cellStyle name="supPD 3 5 5" xfId="48817"/>
    <cellStyle name="supPD 3 5 5 2" xfId="48818"/>
    <cellStyle name="supPD 3 5 6" xfId="48819"/>
    <cellStyle name="supPD 3 5 7" xfId="48820"/>
    <cellStyle name="supPD 3 5 8" xfId="48821"/>
    <cellStyle name="supPD 3 5 9" xfId="48822"/>
    <cellStyle name="supPD 3 5_note 2_FTAResultat" xfId="48823"/>
    <cellStyle name="supPD 3 6" xfId="48824"/>
    <cellStyle name="supPD 3 6 2" xfId="48825"/>
    <cellStyle name="supPD 3 6 3" xfId="48826"/>
    <cellStyle name="supPD 3 6 4" xfId="48827"/>
    <cellStyle name="supPD 3 6 5" xfId="48828"/>
    <cellStyle name="supPD 3 6_note 2_FTAResultat" xfId="48829"/>
    <cellStyle name="supPD 3 7" xfId="48830"/>
    <cellStyle name="supPD 3 7 2" xfId="48831"/>
    <cellStyle name="supPD 3 7_note 2_FTAResultat" xfId="48832"/>
    <cellStyle name="supPD 3 8" xfId="48833"/>
    <cellStyle name="supPD 3 8 2" xfId="48834"/>
    <cellStyle name="supPD 3 8_note 2_FTAResultat" xfId="48835"/>
    <cellStyle name="supPD 3 9" xfId="48836"/>
    <cellStyle name="supPD 3 9 2" xfId="48837"/>
    <cellStyle name="supPD 3 9_note 2_FTAResultat" xfId="48838"/>
    <cellStyle name="supPD 3_2.1  NEW FTA passage prés BIS" xfId="48839"/>
    <cellStyle name="supPD 4" xfId="48840"/>
    <cellStyle name="supPD 4 10" xfId="48841"/>
    <cellStyle name="supPD 4 11" xfId="48842"/>
    <cellStyle name="supPD 4 12" xfId="48843"/>
    <cellStyle name="supPD 4 13" xfId="48844"/>
    <cellStyle name="supPD 4 14" xfId="48845"/>
    <cellStyle name="supPD 4 15" xfId="48846"/>
    <cellStyle name="supPD 4 16" xfId="48847"/>
    <cellStyle name="supPD 4 17" xfId="48848"/>
    <cellStyle name="supPD 4 18" xfId="48849"/>
    <cellStyle name="supPD 4 19" xfId="48850"/>
    <cellStyle name="supPD 4 2" xfId="48851"/>
    <cellStyle name="supPD 4 2 10" xfId="48852"/>
    <cellStyle name="supPD 4 2 11" xfId="48853"/>
    <cellStyle name="supPD 4 2 12" xfId="48854"/>
    <cellStyle name="supPD 4 2 13" xfId="48855"/>
    <cellStyle name="supPD 4 2 14" xfId="48856"/>
    <cellStyle name="supPD 4 2 15" xfId="48857"/>
    <cellStyle name="supPD 4 2 16" xfId="48858"/>
    <cellStyle name="supPD 4 2 17" xfId="48859"/>
    <cellStyle name="supPD 4 2 18" xfId="48860"/>
    <cellStyle name="supPD 4 2 2" xfId="48861"/>
    <cellStyle name="supPD 4 2 2 2" xfId="48862"/>
    <cellStyle name="supPD 4 2 2_note 2_FTAResultat" xfId="48863"/>
    <cellStyle name="supPD 4 2 3" xfId="48864"/>
    <cellStyle name="supPD 4 2 3 2" xfId="48865"/>
    <cellStyle name="supPD 4 2 3_note 2_FTAResultat" xfId="48866"/>
    <cellStyle name="supPD 4 2 4" xfId="48867"/>
    <cellStyle name="supPD 4 2 4 2" xfId="48868"/>
    <cellStyle name="supPD 4 2 4_note 2_FTAResultat" xfId="48869"/>
    <cellStyle name="supPD 4 2 5" xfId="48870"/>
    <cellStyle name="supPD 4 2 5 2" xfId="48871"/>
    <cellStyle name="supPD 4 2 6" xfId="48872"/>
    <cellStyle name="supPD 4 2 7" xfId="48873"/>
    <cellStyle name="supPD 4 2 8" xfId="48874"/>
    <cellStyle name="supPD 4 2 9" xfId="48875"/>
    <cellStyle name="supPD 4 2_note 2_FTAResultat" xfId="48876"/>
    <cellStyle name="supPD 4 20" xfId="48877"/>
    <cellStyle name="supPD 4 21" xfId="48878"/>
    <cellStyle name="supPD 4 22" xfId="48879"/>
    <cellStyle name="supPD 4 23" xfId="48880"/>
    <cellStyle name="supPD 4 24" xfId="48881"/>
    <cellStyle name="supPD 4 3" xfId="48882"/>
    <cellStyle name="supPD 4 3 10" xfId="48883"/>
    <cellStyle name="supPD 4 3 11" xfId="48884"/>
    <cellStyle name="supPD 4 3 12" xfId="48885"/>
    <cellStyle name="supPD 4 3 13" xfId="48886"/>
    <cellStyle name="supPD 4 3 14" xfId="48887"/>
    <cellStyle name="supPD 4 3 15" xfId="48888"/>
    <cellStyle name="supPD 4 3 16" xfId="48889"/>
    <cellStyle name="supPD 4 3 17" xfId="48890"/>
    <cellStyle name="supPD 4 3 18" xfId="48891"/>
    <cellStyle name="supPD 4 3 2" xfId="48892"/>
    <cellStyle name="supPD 4 3 2 2" xfId="48893"/>
    <cellStyle name="supPD 4 3 2_note 2_FTAResultat" xfId="48894"/>
    <cellStyle name="supPD 4 3 3" xfId="48895"/>
    <cellStyle name="supPD 4 3 3 2" xfId="48896"/>
    <cellStyle name="supPD 4 3 3_note 2_FTAResultat" xfId="48897"/>
    <cellStyle name="supPD 4 3 4" xfId="48898"/>
    <cellStyle name="supPD 4 3 4 2" xfId="48899"/>
    <cellStyle name="supPD 4 3 4_note 2_FTAResultat" xfId="48900"/>
    <cellStyle name="supPD 4 3 5" xfId="48901"/>
    <cellStyle name="supPD 4 3 5 2" xfId="48902"/>
    <cellStyle name="supPD 4 3 6" xfId="48903"/>
    <cellStyle name="supPD 4 3 7" xfId="48904"/>
    <cellStyle name="supPD 4 3 8" xfId="48905"/>
    <cellStyle name="supPD 4 3 9" xfId="48906"/>
    <cellStyle name="supPD 4 3_note 2_FTAResultat" xfId="48907"/>
    <cellStyle name="supPD 4 4" xfId="48908"/>
    <cellStyle name="supPD 4 4 10" xfId="48909"/>
    <cellStyle name="supPD 4 4 11" xfId="48910"/>
    <cellStyle name="supPD 4 4 12" xfId="48911"/>
    <cellStyle name="supPD 4 4 13" xfId="48912"/>
    <cellStyle name="supPD 4 4 14" xfId="48913"/>
    <cellStyle name="supPD 4 4 15" xfId="48914"/>
    <cellStyle name="supPD 4 4 16" xfId="48915"/>
    <cellStyle name="supPD 4 4 17" xfId="48916"/>
    <cellStyle name="supPD 4 4 18" xfId="48917"/>
    <cellStyle name="supPD 4 4 2" xfId="48918"/>
    <cellStyle name="supPD 4 4 2 2" xfId="48919"/>
    <cellStyle name="supPD 4 4 2_note 2_FTAResultat" xfId="48920"/>
    <cellStyle name="supPD 4 4 3" xfId="48921"/>
    <cellStyle name="supPD 4 4 3 2" xfId="48922"/>
    <cellStyle name="supPD 4 4 3_note 2_FTAResultat" xfId="48923"/>
    <cellStyle name="supPD 4 4 4" xfId="48924"/>
    <cellStyle name="supPD 4 4 4 2" xfId="48925"/>
    <cellStyle name="supPD 4 4 4_note 2_FTAResultat" xfId="48926"/>
    <cellStyle name="supPD 4 4 5" xfId="48927"/>
    <cellStyle name="supPD 4 4 5 2" xfId="48928"/>
    <cellStyle name="supPD 4 4 6" xfId="48929"/>
    <cellStyle name="supPD 4 4 7" xfId="48930"/>
    <cellStyle name="supPD 4 4 8" xfId="48931"/>
    <cellStyle name="supPD 4 4 9" xfId="48932"/>
    <cellStyle name="supPD 4 4_note 2_FTAResultat" xfId="48933"/>
    <cellStyle name="supPD 4 5" xfId="48934"/>
    <cellStyle name="supPD 4 5 10" xfId="48935"/>
    <cellStyle name="supPD 4 5 11" xfId="48936"/>
    <cellStyle name="supPD 4 5 12" xfId="48937"/>
    <cellStyle name="supPD 4 5 13" xfId="48938"/>
    <cellStyle name="supPD 4 5 14" xfId="48939"/>
    <cellStyle name="supPD 4 5 15" xfId="48940"/>
    <cellStyle name="supPD 4 5 16" xfId="48941"/>
    <cellStyle name="supPD 4 5 17" xfId="48942"/>
    <cellStyle name="supPD 4 5 18" xfId="48943"/>
    <cellStyle name="supPD 4 5 2" xfId="48944"/>
    <cellStyle name="supPD 4 5 2 2" xfId="48945"/>
    <cellStyle name="supPD 4 5 2_note 2_FTAResultat" xfId="48946"/>
    <cellStyle name="supPD 4 5 3" xfId="48947"/>
    <cellStyle name="supPD 4 5 3 2" xfId="48948"/>
    <cellStyle name="supPD 4 5 3_note 2_FTAResultat" xfId="48949"/>
    <cellStyle name="supPD 4 5 4" xfId="48950"/>
    <cellStyle name="supPD 4 5 4 2" xfId="48951"/>
    <cellStyle name="supPD 4 5 4_note 2_FTAResultat" xfId="48952"/>
    <cellStyle name="supPD 4 5 5" xfId="48953"/>
    <cellStyle name="supPD 4 5 5 2" xfId="48954"/>
    <cellStyle name="supPD 4 5 6" xfId="48955"/>
    <cellStyle name="supPD 4 5 7" xfId="48956"/>
    <cellStyle name="supPD 4 5 8" xfId="48957"/>
    <cellStyle name="supPD 4 5 9" xfId="48958"/>
    <cellStyle name="supPD 4 5_note 2_FTAResultat" xfId="48959"/>
    <cellStyle name="supPD 4 6" xfId="48960"/>
    <cellStyle name="supPD 4 6 2" xfId="48961"/>
    <cellStyle name="supPD 4 6 3" xfId="48962"/>
    <cellStyle name="supPD 4 6 4" xfId="48963"/>
    <cellStyle name="supPD 4 6 5" xfId="48964"/>
    <cellStyle name="supPD 4 6_note 2_FTAResultat" xfId="48965"/>
    <cellStyle name="supPD 4 7" xfId="48966"/>
    <cellStyle name="supPD 4 7 2" xfId="48967"/>
    <cellStyle name="supPD 4 7_note 2_FTAResultat" xfId="48968"/>
    <cellStyle name="supPD 4 8" xfId="48969"/>
    <cellStyle name="supPD 4 8 2" xfId="48970"/>
    <cellStyle name="supPD 4 8_note 2_FTAResultat" xfId="48971"/>
    <cellStyle name="supPD 4 9" xfId="48972"/>
    <cellStyle name="supPD 4 9 2" xfId="48973"/>
    <cellStyle name="supPD 4 9_note 2_FTAResultat" xfId="48974"/>
    <cellStyle name="supPD 4_2.1  NEW FTA passage prés BIS" xfId="48975"/>
    <cellStyle name="supPD 5" xfId="48976"/>
    <cellStyle name="supPD 5 2" xfId="48977"/>
    <cellStyle name="supPD 5 3" xfId="48978"/>
    <cellStyle name="supPD 5_2.1  NEW FTA passage prés BIS" xfId="48979"/>
    <cellStyle name="supPD 6" xfId="48980"/>
    <cellStyle name="supPD 6 2" xfId="48981"/>
    <cellStyle name="supPD 6 3" xfId="48982"/>
    <cellStyle name="supPD 6_2.1  NEW FTA passage prés BIS" xfId="48983"/>
    <cellStyle name="supPD 7" xfId="48984"/>
    <cellStyle name="supPD 8" xfId="48985"/>
    <cellStyle name="supPD 9" xfId="48986"/>
    <cellStyle name="supPD_2.1  NEW FTA passage prés BIS" xfId="48987"/>
    <cellStyle name="supPercentage" xfId="48988"/>
    <cellStyle name="supPercentage 2" xfId="48989"/>
    <cellStyle name="supPercentage 2 10" xfId="48990"/>
    <cellStyle name="supPercentage 2 11" xfId="48991"/>
    <cellStyle name="supPercentage 2 12" xfId="48992"/>
    <cellStyle name="supPercentage 2 13" xfId="48993"/>
    <cellStyle name="supPercentage 2 14" xfId="48994"/>
    <cellStyle name="supPercentage 2 15" xfId="48995"/>
    <cellStyle name="supPercentage 2 16" xfId="48996"/>
    <cellStyle name="supPercentage 2 17" xfId="48997"/>
    <cellStyle name="supPercentage 2 18" xfId="48998"/>
    <cellStyle name="supPercentage 2 19" xfId="48999"/>
    <cellStyle name="supPercentage 2 2" xfId="49000"/>
    <cellStyle name="supPercentage 2 2 10" xfId="49001"/>
    <cellStyle name="supPercentage 2 2 11" xfId="49002"/>
    <cellStyle name="supPercentage 2 2 12" xfId="49003"/>
    <cellStyle name="supPercentage 2 2 13" xfId="49004"/>
    <cellStyle name="supPercentage 2 2 14" xfId="49005"/>
    <cellStyle name="supPercentage 2 2 15" xfId="49006"/>
    <cellStyle name="supPercentage 2 2 16" xfId="49007"/>
    <cellStyle name="supPercentage 2 2 17" xfId="49008"/>
    <cellStyle name="supPercentage 2 2 18" xfId="49009"/>
    <cellStyle name="supPercentage 2 2 2" xfId="49010"/>
    <cellStyle name="supPercentage 2 2 2 2" xfId="49011"/>
    <cellStyle name="supPercentage 2 2 2_note 2_FTAResultat" xfId="49012"/>
    <cellStyle name="supPercentage 2 2 3" xfId="49013"/>
    <cellStyle name="supPercentage 2 2 3 2" xfId="49014"/>
    <cellStyle name="supPercentage 2 2 3_note 2_FTAResultat" xfId="49015"/>
    <cellStyle name="supPercentage 2 2 4" xfId="49016"/>
    <cellStyle name="supPercentage 2 2 4 2" xfId="49017"/>
    <cellStyle name="supPercentage 2 2 4_note 2_FTAResultat" xfId="49018"/>
    <cellStyle name="supPercentage 2 2 5" xfId="49019"/>
    <cellStyle name="supPercentage 2 2 5 2" xfId="49020"/>
    <cellStyle name="supPercentage 2 2 6" xfId="49021"/>
    <cellStyle name="supPercentage 2 2 7" xfId="49022"/>
    <cellStyle name="supPercentage 2 2 8" xfId="49023"/>
    <cellStyle name="supPercentage 2 2 9" xfId="49024"/>
    <cellStyle name="supPercentage 2 2_2.1  NEW FTA passage prés BIS" xfId="49025"/>
    <cellStyle name="supPercentage 2 20" xfId="49026"/>
    <cellStyle name="supPercentage 2 21" xfId="49027"/>
    <cellStyle name="supPercentage 2 22" xfId="49028"/>
    <cellStyle name="supPercentage 2 23" xfId="49029"/>
    <cellStyle name="supPercentage 2 24" xfId="49030"/>
    <cellStyle name="supPercentage 2 3" xfId="49031"/>
    <cellStyle name="supPercentage 2 3 10" xfId="49032"/>
    <cellStyle name="supPercentage 2 3 11" xfId="49033"/>
    <cellStyle name="supPercentage 2 3 12" xfId="49034"/>
    <cellStyle name="supPercentage 2 3 13" xfId="49035"/>
    <cellStyle name="supPercentage 2 3 14" xfId="49036"/>
    <cellStyle name="supPercentage 2 3 15" xfId="49037"/>
    <cellStyle name="supPercentage 2 3 16" xfId="49038"/>
    <cellStyle name="supPercentage 2 3 17" xfId="49039"/>
    <cellStyle name="supPercentage 2 3 18" xfId="49040"/>
    <cellStyle name="supPercentage 2 3 2" xfId="49041"/>
    <cellStyle name="supPercentage 2 3 2 2" xfId="49042"/>
    <cellStyle name="supPercentage 2 3 2_note 2_FTAResultat" xfId="49043"/>
    <cellStyle name="supPercentage 2 3 3" xfId="49044"/>
    <cellStyle name="supPercentage 2 3 3 2" xfId="49045"/>
    <cellStyle name="supPercentage 2 3 3_note 2_FTAResultat" xfId="49046"/>
    <cellStyle name="supPercentage 2 3 4" xfId="49047"/>
    <cellStyle name="supPercentage 2 3 4 2" xfId="49048"/>
    <cellStyle name="supPercentage 2 3 4_note 2_FTAResultat" xfId="49049"/>
    <cellStyle name="supPercentage 2 3 5" xfId="49050"/>
    <cellStyle name="supPercentage 2 3 5 2" xfId="49051"/>
    <cellStyle name="supPercentage 2 3 6" xfId="49052"/>
    <cellStyle name="supPercentage 2 3 7" xfId="49053"/>
    <cellStyle name="supPercentage 2 3 8" xfId="49054"/>
    <cellStyle name="supPercentage 2 3 9" xfId="49055"/>
    <cellStyle name="supPercentage 2 3_note 2_FTAResultat" xfId="49056"/>
    <cellStyle name="supPercentage 2 4" xfId="49057"/>
    <cellStyle name="supPercentage 2 4 10" xfId="49058"/>
    <cellStyle name="supPercentage 2 4 11" xfId="49059"/>
    <cellStyle name="supPercentage 2 4 12" xfId="49060"/>
    <cellStyle name="supPercentage 2 4 13" xfId="49061"/>
    <cellStyle name="supPercentage 2 4 14" xfId="49062"/>
    <cellStyle name="supPercentage 2 4 15" xfId="49063"/>
    <cellStyle name="supPercentage 2 4 16" xfId="49064"/>
    <cellStyle name="supPercentage 2 4 17" xfId="49065"/>
    <cellStyle name="supPercentage 2 4 18" xfId="49066"/>
    <cellStyle name="supPercentage 2 4 2" xfId="49067"/>
    <cellStyle name="supPercentage 2 4 2 2" xfId="49068"/>
    <cellStyle name="supPercentage 2 4 2_note 2_FTAResultat" xfId="49069"/>
    <cellStyle name="supPercentage 2 4 3" xfId="49070"/>
    <cellStyle name="supPercentage 2 4 3 2" xfId="49071"/>
    <cellStyle name="supPercentage 2 4 3_note 2_FTAResultat" xfId="49072"/>
    <cellStyle name="supPercentage 2 4 4" xfId="49073"/>
    <cellStyle name="supPercentage 2 4 4 2" xfId="49074"/>
    <cellStyle name="supPercentage 2 4 4_note 2_FTAResultat" xfId="49075"/>
    <cellStyle name="supPercentage 2 4 5" xfId="49076"/>
    <cellStyle name="supPercentage 2 4 5 2" xfId="49077"/>
    <cellStyle name="supPercentage 2 4 6" xfId="49078"/>
    <cellStyle name="supPercentage 2 4 7" xfId="49079"/>
    <cellStyle name="supPercentage 2 4 8" xfId="49080"/>
    <cellStyle name="supPercentage 2 4 9" xfId="49081"/>
    <cellStyle name="supPercentage 2 4_note 2_FTAResultat" xfId="49082"/>
    <cellStyle name="supPercentage 2 5" xfId="49083"/>
    <cellStyle name="supPercentage 2 5 10" xfId="49084"/>
    <cellStyle name="supPercentage 2 5 11" xfId="49085"/>
    <cellStyle name="supPercentage 2 5 12" xfId="49086"/>
    <cellStyle name="supPercentage 2 5 13" xfId="49087"/>
    <cellStyle name="supPercentage 2 5 14" xfId="49088"/>
    <cellStyle name="supPercentage 2 5 15" xfId="49089"/>
    <cellStyle name="supPercentage 2 5 16" xfId="49090"/>
    <cellStyle name="supPercentage 2 5 17" xfId="49091"/>
    <cellStyle name="supPercentage 2 5 18" xfId="49092"/>
    <cellStyle name="supPercentage 2 5 2" xfId="49093"/>
    <cellStyle name="supPercentage 2 5 2 2" xfId="49094"/>
    <cellStyle name="supPercentage 2 5 2_note 2_FTAResultat" xfId="49095"/>
    <cellStyle name="supPercentage 2 5 3" xfId="49096"/>
    <cellStyle name="supPercentage 2 5 3 2" xfId="49097"/>
    <cellStyle name="supPercentage 2 5 3_note 2_FTAResultat" xfId="49098"/>
    <cellStyle name="supPercentage 2 5 4" xfId="49099"/>
    <cellStyle name="supPercentage 2 5 4 2" xfId="49100"/>
    <cellStyle name="supPercentage 2 5 4_note 2_FTAResultat" xfId="49101"/>
    <cellStyle name="supPercentage 2 5 5" xfId="49102"/>
    <cellStyle name="supPercentage 2 5 5 2" xfId="49103"/>
    <cellStyle name="supPercentage 2 5 6" xfId="49104"/>
    <cellStyle name="supPercentage 2 5 7" xfId="49105"/>
    <cellStyle name="supPercentage 2 5 8" xfId="49106"/>
    <cellStyle name="supPercentage 2 5 9" xfId="49107"/>
    <cellStyle name="supPercentage 2 5_note 2_FTAResultat" xfId="49108"/>
    <cellStyle name="supPercentage 2 6" xfId="49109"/>
    <cellStyle name="supPercentage 2 6 2" xfId="49110"/>
    <cellStyle name="supPercentage 2 6 3" xfId="49111"/>
    <cellStyle name="supPercentage 2 6 4" xfId="49112"/>
    <cellStyle name="supPercentage 2 6 5" xfId="49113"/>
    <cellStyle name="supPercentage 2 6_note 2_FTAResultat" xfId="49114"/>
    <cellStyle name="supPercentage 2 7" xfId="49115"/>
    <cellStyle name="supPercentage 2 7 2" xfId="49116"/>
    <cellStyle name="supPercentage 2 7_note 2_FTAResultat" xfId="49117"/>
    <cellStyle name="supPercentage 2 8" xfId="49118"/>
    <cellStyle name="supPercentage 2 8 2" xfId="49119"/>
    <cellStyle name="supPercentage 2 8_note 2_FTAResultat" xfId="49120"/>
    <cellStyle name="supPercentage 2 9" xfId="49121"/>
    <cellStyle name="supPercentage 2 9 2" xfId="49122"/>
    <cellStyle name="supPercentage 2 9_note 2_FTAResultat" xfId="49123"/>
    <cellStyle name="supPercentage 2_2.1  NEW FTA passage prés BIS" xfId="49124"/>
    <cellStyle name="supPercentage 3" xfId="49125"/>
    <cellStyle name="supPercentage 3 10" xfId="49126"/>
    <cellStyle name="supPercentage 3 11" xfId="49127"/>
    <cellStyle name="supPercentage 3 12" xfId="49128"/>
    <cellStyle name="supPercentage 3 13" xfId="49129"/>
    <cellStyle name="supPercentage 3 14" xfId="49130"/>
    <cellStyle name="supPercentage 3 15" xfId="49131"/>
    <cellStyle name="supPercentage 3 16" xfId="49132"/>
    <cellStyle name="supPercentage 3 17" xfId="49133"/>
    <cellStyle name="supPercentage 3 18" xfId="49134"/>
    <cellStyle name="supPercentage 3 19" xfId="49135"/>
    <cellStyle name="supPercentage 3 2" xfId="49136"/>
    <cellStyle name="supPercentage 3 2 10" xfId="49137"/>
    <cellStyle name="supPercentage 3 2 11" xfId="49138"/>
    <cellStyle name="supPercentage 3 2 12" xfId="49139"/>
    <cellStyle name="supPercentage 3 2 13" xfId="49140"/>
    <cellStyle name="supPercentage 3 2 14" xfId="49141"/>
    <cellStyle name="supPercentage 3 2 15" xfId="49142"/>
    <cellStyle name="supPercentage 3 2 16" xfId="49143"/>
    <cellStyle name="supPercentage 3 2 17" xfId="49144"/>
    <cellStyle name="supPercentage 3 2 18" xfId="49145"/>
    <cellStyle name="supPercentage 3 2 2" xfId="49146"/>
    <cellStyle name="supPercentage 3 2 2 2" xfId="49147"/>
    <cellStyle name="supPercentage 3 2 2_note 2_FTAResultat" xfId="49148"/>
    <cellStyle name="supPercentage 3 2 3" xfId="49149"/>
    <cellStyle name="supPercentage 3 2 3 2" xfId="49150"/>
    <cellStyle name="supPercentage 3 2 3_note 2_FTAResultat" xfId="49151"/>
    <cellStyle name="supPercentage 3 2 4" xfId="49152"/>
    <cellStyle name="supPercentage 3 2 4 2" xfId="49153"/>
    <cellStyle name="supPercentage 3 2 4_note 2_FTAResultat" xfId="49154"/>
    <cellStyle name="supPercentage 3 2 5" xfId="49155"/>
    <cellStyle name="supPercentage 3 2 5 2" xfId="49156"/>
    <cellStyle name="supPercentage 3 2 6" xfId="49157"/>
    <cellStyle name="supPercentage 3 2 7" xfId="49158"/>
    <cellStyle name="supPercentage 3 2 8" xfId="49159"/>
    <cellStyle name="supPercentage 3 2 9" xfId="49160"/>
    <cellStyle name="supPercentage 3 2_2.1  NEW FTA passage prés BIS" xfId="49161"/>
    <cellStyle name="supPercentage 3 20" xfId="49162"/>
    <cellStyle name="supPercentage 3 21" xfId="49163"/>
    <cellStyle name="supPercentage 3 22" xfId="49164"/>
    <cellStyle name="supPercentage 3 23" xfId="49165"/>
    <cellStyle name="supPercentage 3 24" xfId="49166"/>
    <cellStyle name="supPercentage 3 3" xfId="49167"/>
    <cellStyle name="supPercentage 3 3 10" xfId="49168"/>
    <cellStyle name="supPercentage 3 3 11" xfId="49169"/>
    <cellStyle name="supPercentage 3 3 12" xfId="49170"/>
    <cellStyle name="supPercentage 3 3 13" xfId="49171"/>
    <cellStyle name="supPercentage 3 3 14" xfId="49172"/>
    <cellStyle name="supPercentage 3 3 15" xfId="49173"/>
    <cellStyle name="supPercentage 3 3 16" xfId="49174"/>
    <cellStyle name="supPercentage 3 3 17" xfId="49175"/>
    <cellStyle name="supPercentage 3 3 18" xfId="49176"/>
    <cellStyle name="supPercentage 3 3 2" xfId="49177"/>
    <cellStyle name="supPercentage 3 3 2 2" xfId="49178"/>
    <cellStyle name="supPercentage 3 3 2_note 2_FTAResultat" xfId="49179"/>
    <cellStyle name="supPercentage 3 3 3" xfId="49180"/>
    <cellStyle name="supPercentage 3 3 3 2" xfId="49181"/>
    <cellStyle name="supPercentage 3 3 3_note 2_FTAResultat" xfId="49182"/>
    <cellStyle name="supPercentage 3 3 4" xfId="49183"/>
    <cellStyle name="supPercentage 3 3 4 2" xfId="49184"/>
    <cellStyle name="supPercentage 3 3 4_note 2_FTAResultat" xfId="49185"/>
    <cellStyle name="supPercentage 3 3 5" xfId="49186"/>
    <cellStyle name="supPercentage 3 3 5 2" xfId="49187"/>
    <cellStyle name="supPercentage 3 3 6" xfId="49188"/>
    <cellStyle name="supPercentage 3 3 7" xfId="49189"/>
    <cellStyle name="supPercentage 3 3 8" xfId="49190"/>
    <cellStyle name="supPercentage 3 3 9" xfId="49191"/>
    <cellStyle name="supPercentage 3 3_note 2_FTAResultat" xfId="49192"/>
    <cellStyle name="supPercentage 3 4" xfId="49193"/>
    <cellStyle name="supPercentage 3 4 10" xfId="49194"/>
    <cellStyle name="supPercentage 3 4 11" xfId="49195"/>
    <cellStyle name="supPercentage 3 4 12" xfId="49196"/>
    <cellStyle name="supPercentage 3 4 13" xfId="49197"/>
    <cellStyle name="supPercentage 3 4 14" xfId="49198"/>
    <cellStyle name="supPercentage 3 4 15" xfId="49199"/>
    <cellStyle name="supPercentage 3 4 16" xfId="49200"/>
    <cellStyle name="supPercentage 3 4 17" xfId="49201"/>
    <cellStyle name="supPercentage 3 4 18" xfId="49202"/>
    <cellStyle name="supPercentage 3 4 2" xfId="49203"/>
    <cellStyle name="supPercentage 3 4 2 2" xfId="49204"/>
    <cellStyle name="supPercentage 3 4 2_note 2_FTAResultat" xfId="49205"/>
    <cellStyle name="supPercentage 3 4 3" xfId="49206"/>
    <cellStyle name="supPercentage 3 4 3 2" xfId="49207"/>
    <cellStyle name="supPercentage 3 4 3_note 2_FTAResultat" xfId="49208"/>
    <cellStyle name="supPercentage 3 4 4" xfId="49209"/>
    <cellStyle name="supPercentage 3 4 4 2" xfId="49210"/>
    <cellStyle name="supPercentage 3 4 4_note 2_FTAResultat" xfId="49211"/>
    <cellStyle name="supPercentage 3 4 5" xfId="49212"/>
    <cellStyle name="supPercentage 3 4 5 2" xfId="49213"/>
    <cellStyle name="supPercentage 3 4 6" xfId="49214"/>
    <cellStyle name="supPercentage 3 4 7" xfId="49215"/>
    <cellStyle name="supPercentage 3 4 8" xfId="49216"/>
    <cellStyle name="supPercentage 3 4 9" xfId="49217"/>
    <cellStyle name="supPercentage 3 4_note 2_FTAResultat" xfId="49218"/>
    <cellStyle name="supPercentage 3 5" xfId="49219"/>
    <cellStyle name="supPercentage 3 5 10" xfId="49220"/>
    <cellStyle name="supPercentage 3 5 11" xfId="49221"/>
    <cellStyle name="supPercentage 3 5 12" xfId="49222"/>
    <cellStyle name="supPercentage 3 5 13" xfId="49223"/>
    <cellStyle name="supPercentage 3 5 14" xfId="49224"/>
    <cellStyle name="supPercentage 3 5 15" xfId="49225"/>
    <cellStyle name="supPercentage 3 5 16" xfId="49226"/>
    <cellStyle name="supPercentage 3 5 17" xfId="49227"/>
    <cellStyle name="supPercentage 3 5 18" xfId="49228"/>
    <cellStyle name="supPercentage 3 5 2" xfId="49229"/>
    <cellStyle name="supPercentage 3 5 2 2" xfId="49230"/>
    <cellStyle name="supPercentage 3 5 2_note 2_FTAResultat" xfId="49231"/>
    <cellStyle name="supPercentage 3 5 3" xfId="49232"/>
    <cellStyle name="supPercentage 3 5 3 2" xfId="49233"/>
    <cellStyle name="supPercentage 3 5 3_note 2_FTAResultat" xfId="49234"/>
    <cellStyle name="supPercentage 3 5 4" xfId="49235"/>
    <cellStyle name="supPercentage 3 5 4 2" xfId="49236"/>
    <cellStyle name="supPercentage 3 5 4_note 2_FTAResultat" xfId="49237"/>
    <cellStyle name="supPercentage 3 5 5" xfId="49238"/>
    <cellStyle name="supPercentage 3 5 5 2" xfId="49239"/>
    <cellStyle name="supPercentage 3 5 6" xfId="49240"/>
    <cellStyle name="supPercentage 3 5 7" xfId="49241"/>
    <cellStyle name="supPercentage 3 5 8" xfId="49242"/>
    <cellStyle name="supPercentage 3 5 9" xfId="49243"/>
    <cellStyle name="supPercentage 3 5_note 2_FTAResultat" xfId="49244"/>
    <cellStyle name="supPercentage 3 6" xfId="49245"/>
    <cellStyle name="supPercentage 3 6 2" xfId="49246"/>
    <cellStyle name="supPercentage 3 6 3" xfId="49247"/>
    <cellStyle name="supPercentage 3 6 4" xfId="49248"/>
    <cellStyle name="supPercentage 3 6 5" xfId="49249"/>
    <cellStyle name="supPercentage 3 6_note 2_FTAResultat" xfId="49250"/>
    <cellStyle name="supPercentage 3 7" xfId="49251"/>
    <cellStyle name="supPercentage 3 7 2" xfId="49252"/>
    <cellStyle name="supPercentage 3 7_note 2_FTAResultat" xfId="49253"/>
    <cellStyle name="supPercentage 3 8" xfId="49254"/>
    <cellStyle name="supPercentage 3 8 2" xfId="49255"/>
    <cellStyle name="supPercentage 3 8_note 2_FTAResultat" xfId="49256"/>
    <cellStyle name="supPercentage 3 9" xfId="49257"/>
    <cellStyle name="supPercentage 3 9 2" xfId="49258"/>
    <cellStyle name="supPercentage 3 9_note 2_FTAResultat" xfId="49259"/>
    <cellStyle name="supPercentage 3_2.1  NEW FTA passage prés BIS" xfId="49260"/>
    <cellStyle name="supPercentage 4" xfId="49261"/>
    <cellStyle name="supPercentage 4 10" xfId="49262"/>
    <cellStyle name="supPercentage 4 11" xfId="49263"/>
    <cellStyle name="supPercentage 4 12" xfId="49264"/>
    <cellStyle name="supPercentage 4 13" xfId="49265"/>
    <cellStyle name="supPercentage 4 14" xfId="49266"/>
    <cellStyle name="supPercentage 4 15" xfId="49267"/>
    <cellStyle name="supPercentage 4 16" xfId="49268"/>
    <cellStyle name="supPercentage 4 17" xfId="49269"/>
    <cellStyle name="supPercentage 4 18" xfId="49270"/>
    <cellStyle name="supPercentage 4 19" xfId="49271"/>
    <cellStyle name="supPercentage 4 2" xfId="49272"/>
    <cellStyle name="supPercentage 4 2 10" xfId="49273"/>
    <cellStyle name="supPercentage 4 2 11" xfId="49274"/>
    <cellStyle name="supPercentage 4 2 12" xfId="49275"/>
    <cellStyle name="supPercentage 4 2 13" xfId="49276"/>
    <cellStyle name="supPercentage 4 2 14" xfId="49277"/>
    <cellStyle name="supPercentage 4 2 15" xfId="49278"/>
    <cellStyle name="supPercentage 4 2 16" xfId="49279"/>
    <cellStyle name="supPercentage 4 2 17" xfId="49280"/>
    <cellStyle name="supPercentage 4 2 18" xfId="49281"/>
    <cellStyle name="supPercentage 4 2 2" xfId="49282"/>
    <cellStyle name="supPercentage 4 2 2 2" xfId="49283"/>
    <cellStyle name="supPercentage 4 2 2_note 2_FTAResultat" xfId="49284"/>
    <cellStyle name="supPercentage 4 2 3" xfId="49285"/>
    <cellStyle name="supPercentage 4 2 3 2" xfId="49286"/>
    <cellStyle name="supPercentage 4 2 3_note 2_FTAResultat" xfId="49287"/>
    <cellStyle name="supPercentage 4 2 4" xfId="49288"/>
    <cellStyle name="supPercentage 4 2 4 2" xfId="49289"/>
    <cellStyle name="supPercentage 4 2 4_note 2_FTAResultat" xfId="49290"/>
    <cellStyle name="supPercentage 4 2 5" xfId="49291"/>
    <cellStyle name="supPercentage 4 2 5 2" xfId="49292"/>
    <cellStyle name="supPercentage 4 2 6" xfId="49293"/>
    <cellStyle name="supPercentage 4 2 7" xfId="49294"/>
    <cellStyle name="supPercentage 4 2 8" xfId="49295"/>
    <cellStyle name="supPercentage 4 2 9" xfId="49296"/>
    <cellStyle name="supPercentage 4 2_note 2_FTAResultat" xfId="49297"/>
    <cellStyle name="supPercentage 4 20" xfId="49298"/>
    <cellStyle name="supPercentage 4 21" xfId="49299"/>
    <cellStyle name="supPercentage 4 22" xfId="49300"/>
    <cellStyle name="supPercentage 4 23" xfId="49301"/>
    <cellStyle name="supPercentage 4 24" xfId="49302"/>
    <cellStyle name="supPercentage 4 3" xfId="49303"/>
    <cellStyle name="supPercentage 4 3 10" xfId="49304"/>
    <cellStyle name="supPercentage 4 3 11" xfId="49305"/>
    <cellStyle name="supPercentage 4 3 12" xfId="49306"/>
    <cellStyle name="supPercentage 4 3 13" xfId="49307"/>
    <cellStyle name="supPercentage 4 3 14" xfId="49308"/>
    <cellStyle name="supPercentage 4 3 15" xfId="49309"/>
    <cellStyle name="supPercentage 4 3 16" xfId="49310"/>
    <cellStyle name="supPercentage 4 3 17" xfId="49311"/>
    <cellStyle name="supPercentage 4 3 18" xfId="49312"/>
    <cellStyle name="supPercentage 4 3 2" xfId="49313"/>
    <cellStyle name="supPercentage 4 3 2 2" xfId="49314"/>
    <cellStyle name="supPercentage 4 3 2_note 2_FTAResultat" xfId="49315"/>
    <cellStyle name="supPercentage 4 3 3" xfId="49316"/>
    <cellStyle name="supPercentage 4 3 3 2" xfId="49317"/>
    <cellStyle name="supPercentage 4 3 3_note 2_FTAResultat" xfId="49318"/>
    <cellStyle name="supPercentage 4 3 4" xfId="49319"/>
    <cellStyle name="supPercentage 4 3 4 2" xfId="49320"/>
    <cellStyle name="supPercentage 4 3 4_note 2_FTAResultat" xfId="49321"/>
    <cellStyle name="supPercentage 4 3 5" xfId="49322"/>
    <cellStyle name="supPercentage 4 3 5 2" xfId="49323"/>
    <cellStyle name="supPercentage 4 3 6" xfId="49324"/>
    <cellStyle name="supPercentage 4 3 7" xfId="49325"/>
    <cellStyle name="supPercentage 4 3 8" xfId="49326"/>
    <cellStyle name="supPercentage 4 3 9" xfId="49327"/>
    <cellStyle name="supPercentage 4 3_note 2_FTAResultat" xfId="49328"/>
    <cellStyle name="supPercentage 4 4" xfId="49329"/>
    <cellStyle name="supPercentage 4 4 10" xfId="49330"/>
    <cellStyle name="supPercentage 4 4 11" xfId="49331"/>
    <cellStyle name="supPercentage 4 4 12" xfId="49332"/>
    <cellStyle name="supPercentage 4 4 13" xfId="49333"/>
    <cellStyle name="supPercentage 4 4 14" xfId="49334"/>
    <cellStyle name="supPercentage 4 4 15" xfId="49335"/>
    <cellStyle name="supPercentage 4 4 16" xfId="49336"/>
    <cellStyle name="supPercentage 4 4 17" xfId="49337"/>
    <cellStyle name="supPercentage 4 4 18" xfId="49338"/>
    <cellStyle name="supPercentage 4 4 2" xfId="49339"/>
    <cellStyle name="supPercentage 4 4 2 2" xfId="49340"/>
    <cellStyle name="supPercentage 4 4 2_note 2_FTAResultat" xfId="49341"/>
    <cellStyle name="supPercentage 4 4 3" xfId="49342"/>
    <cellStyle name="supPercentage 4 4 3 2" xfId="49343"/>
    <cellStyle name="supPercentage 4 4 3_note 2_FTAResultat" xfId="49344"/>
    <cellStyle name="supPercentage 4 4 4" xfId="49345"/>
    <cellStyle name="supPercentage 4 4 4 2" xfId="49346"/>
    <cellStyle name="supPercentage 4 4 4_note 2_FTAResultat" xfId="49347"/>
    <cellStyle name="supPercentage 4 4 5" xfId="49348"/>
    <cellStyle name="supPercentage 4 4 5 2" xfId="49349"/>
    <cellStyle name="supPercentage 4 4 6" xfId="49350"/>
    <cellStyle name="supPercentage 4 4 7" xfId="49351"/>
    <cellStyle name="supPercentage 4 4 8" xfId="49352"/>
    <cellStyle name="supPercentage 4 4 9" xfId="49353"/>
    <cellStyle name="supPercentage 4 4_note 2_FTAResultat" xfId="49354"/>
    <cellStyle name="supPercentage 4 5" xfId="49355"/>
    <cellStyle name="supPercentage 4 5 10" xfId="49356"/>
    <cellStyle name="supPercentage 4 5 11" xfId="49357"/>
    <cellStyle name="supPercentage 4 5 12" xfId="49358"/>
    <cellStyle name="supPercentage 4 5 13" xfId="49359"/>
    <cellStyle name="supPercentage 4 5 14" xfId="49360"/>
    <cellStyle name="supPercentage 4 5 15" xfId="49361"/>
    <cellStyle name="supPercentage 4 5 16" xfId="49362"/>
    <cellStyle name="supPercentage 4 5 17" xfId="49363"/>
    <cellStyle name="supPercentage 4 5 18" xfId="49364"/>
    <cellStyle name="supPercentage 4 5 2" xfId="49365"/>
    <cellStyle name="supPercentage 4 5 2 2" xfId="49366"/>
    <cellStyle name="supPercentage 4 5 2_note 2_FTAResultat" xfId="49367"/>
    <cellStyle name="supPercentage 4 5 3" xfId="49368"/>
    <cellStyle name="supPercentage 4 5 3 2" xfId="49369"/>
    <cellStyle name="supPercentage 4 5 3_note 2_FTAResultat" xfId="49370"/>
    <cellStyle name="supPercentage 4 5 4" xfId="49371"/>
    <cellStyle name="supPercentage 4 5 4 2" xfId="49372"/>
    <cellStyle name="supPercentage 4 5 4_note 2_FTAResultat" xfId="49373"/>
    <cellStyle name="supPercentage 4 5 5" xfId="49374"/>
    <cellStyle name="supPercentage 4 5 5 2" xfId="49375"/>
    <cellStyle name="supPercentage 4 5 6" xfId="49376"/>
    <cellStyle name="supPercentage 4 5 7" xfId="49377"/>
    <cellStyle name="supPercentage 4 5 8" xfId="49378"/>
    <cellStyle name="supPercentage 4 5 9" xfId="49379"/>
    <cellStyle name="supPercentage 4 5_note 2_FTAResultat" xfId="49380"/>
    <cellStyle name="supPercentage 4 6" xfId="49381"/>
    <cellStyle name="supPercentage 4 6 2" xfId="49382"/>
    <cellStyle name="supPercentage 4 6 3" xfId="49383"/>
    <cellStyle name="supPercentage 4 6 4" xfId="49384"/>
    <cellStyle name="supPercentage 4 6 5" xfId="49385"/>
    <cellStyle name="supPercentage 4 6_note 2_FTAResultat" xfId="49386"/>
    <cellStyle name="supPercentage 4 7" xfId="49387"/>
    <cellStyle name="supPercentage 4 7 2" xfId="49388"/>
    <cellStyle name="supPercentage 4 7_note 2_FTAResultat" xfId="49389"/>
    <cellStyle name="supPercentage 4 8" xfId="49390"/>
    <cellStyle name="supPercentage 4 8 2" xfId="49391"/>
    <cellStyle name="supPercentage 4 8_note 2_FTAResultat" xfId="49392"/>
    <cellStyle name="supPercentage 4 9" xfId="49393"/>
    <cellStyle name="supPercentage 4 9 2" xfId="49394"/>
    <cellStyle name="supPercentage 4 9_note 2_FTAResultat" xfId="49395"/>
    <cellStyle name="supPercentage 4_2.1  NEW FTA passage prés BIS" xfId="49396"/>
    <cellStyle name="supPercentage 5" xfId="49397"/>
    <cellStyle name="supPercentage 5 2" xfId="49398"/>
    <cellStyle name="supPercentage 5 3" xfId="49399"/>
    <cellStyle name="supPercentage 5_2.1  NEW FTA passage prés BIS" xfId="49400"/>
    <cellStyle name="supPercentage 6" xfId="49401"/>
    <cellStyle name="supPercentage 6 2" xfId="49402"/>
    <cellStyle name="supPercentage 6 3" xfId="49403"/>
    <cellStyle name="supPercentage 6_2.1  NEW FTA passage prés BIS" xfId="49404"/>
    <cellStyle name="supPercentage 7" xfId="49405"/>
    <cellStyle name="supPercentage 8" xfId="49406"/>
    <cellStyle name="supPercentage 9" xfId="49407"/>
    <cellStyle name="supPercentage_2.1  NEW FTA passage prés BIS" xfId="49408"/>
    <cellStyle name="supPercentageL" xfId="49409"/>
    <cellStyle name="supPercentageL 2" xfId="49410"/>
    <cellStyle name="supPercentageL 2 10" xfId="49411"/>
    <cellStyle name="supPercentageL 2 11" xfId="49412"/>
    <cellStyle name="supPercentageL 2 12" xfId="49413"/>
    <cellStyle name="supPercentageL 2 13" xfId="49414"/>
    <cellStyle name="supPercentageL 2 14" xfId="49415"/>
    <cellStyle name="supPercentageL 2 15" xfId="49416"/>
    <cellStyle name="supPercentageL 2 16" xfId="49417"/>
    <cellStyle name="supPercentageL 2 17" xfId="49418"/>
    <cellStyle name="supPercentageL 2 18" xfId="49419"/>
    <cellStyle name="supPercentageL 2 19" xfId="49420"/>
    <cellStyle name="supPercentageL 2 2" xfId="49421"/>
    <cellStyle name="supPercentageL 2 2 10" xfId="49422"/>
    <cellStyle name="supPercentageL 2 2 11" xfId="49423"/>
    <cellStyle name="supPercentageL 2 2 12" xfId="49424"/>
    <cellStyle name="supPercentageL 2 2 13" xfId="49425"/>
    <cellStyle name="supPercentageL 2 2 14" xfId="49426"/>
    <cellStyle name="supPercentageL 2 2 15" xfId="49427"/>
    <cellStyle name="supPercentageL 2 2 16" xfId="49428"/>
    <cellStyle name="supPercentageL 2 2 17" xfId="49429"/>
    <cellStyle name="supPercentageL 2 2 18" xfId="49430"/>
    <cellStyle name="supPercentageL 2 2 2" xfId="49431"/>
    <cellStyle name="supPercentageL 2 2 2 2" xfId="49432"/>
    <cellStyle name="supPercentageL 2 2 2_note 2_FTAResultat" xfId="49433"/>
    <cellStyle name="supPercentageL 2 2 3" xfId="49434"/>
    <cellStyle name="supPercentageL 2 2 3 2" xfId="49435"/>
    <cellStyle name="supPercentageL 2 2 3_note 2_FTAResultat" xfId="49436"/>
    <cellStyle name="supPercentageL 2 2 4" xfId="49437"/>
    <cellStyle name="supPercentageL 2 2 4 2" xfId="49438"/>
    <cellStyle name="supPercentageL 2 2 4_note 2_FTAResultat" xfId="49439"/>
    <cellStyle name="supPercentageL 2 2 5" xfId="49440"/>
    <cellStyle name="supPercentageL 2 2 5 2" xfId="49441"/>
    <cellStyle name="supPercentageL 2 2 6" xfId="49442"/>
    <cellStyle name="supPercentageL 2 2 7" xfId="49443"/>
    <cellStyle name="supPercentageL 2 2 8" xfId="49444"/>
    <cellStyle name="supPercentageL 2 2 9" xfId="49445"/>
    <cellStyle name="supPercentageL 2 2_2.1  NEW FTA passage prés BIS" xfId="49446"/>
    <cellStyle name="supPercentageL 2 20" xfId="49447"/>
    <cellStyle name="supPercentageL 2 21" xfId="49448"/>
    <cellStyle name="supPercentageL 2 22" xfId="49449"/>
    <cellStyle name="supPercentageL 2 23" xfId="49450"/>
    <cellStyle name="supPercentageL 2 24" xfId="49451"/>
    <cellStyle name="supPercentageL 2 3" xfId="49452"/>
    <cellStyle name="supPercentageL 2 3 10" xfId="49453"/>
    <cellStyle name="supPercentageL 2 3 11" xfId="49454"/>
    <cellStyle name="supPercentageL 2 3 12" xfId="49455"/>
    <cellStyle name="supPercentageL 2 3 13" xfId="49456"/>
    <cellStyle name="supPercentageL 2 3 14" xfId="49457"/>
    <cellStyle name="supPercentageL 2 3 15" xfId="49458"/>
    <cellStyle name="supPercentageL 2 3 16" xfId="49459"/>
    <cellStyle name="supPercentageL 2 3 17" xfId="49460"/>
    <cellStyle name="supPercentageL 2 3 18" xfId="49461"/>
    <cellStyle name="supPercentageL 2 3 2" xfId="49462"/>
    <cellStyle name="supPercentageL 2 3 2 2" xfId="49463"/>
    <cellStyle name="supPercentageL 2 3 2_note 2_FTAResultat" xfId="49464"/>
    <cellStyle name="supPercentageL 2 3 3" xfId="49465"/>
    <cellStyle name="supPercentageL 2 3 3 2" xfId="49466"/>
    <cellStyle name="supPercentageL 2 3 3_note 2_FTAResultat" xfId="49467"/>
    <cellStyle name="supPercentageL 2 3 4" xfId="49468"/>
    <cellStyle name="supPercentageL 2 3 4 2" xfId="49469"/>
    <cellStyle name="supPercentageL 2 3 4_note 2_FTAResultat" xfId="49470"/>
    <cellStyle name="supPercentageL 2 3 5" xfId="49471"/>
    <cellStyle name="supPercentageL 2 3 5 2" xfId="49472"/>
    <cellStyle name="supPercentageL 2 3 6" xfId="49473"/>
    <cellStyle name="supPercentageL 2 3 7" xfId="49474"/>
    <cellStyle name="supPercentageL 2 3 8" xfId="49475"/>
    <cellStyle name="supPercentageL 2 3 9" xfId="49476"/>
    <cellStyle name="supPercentageL 2 3_note 2_FTAResultat" xfId="49477"/>
    <cellStyle name="supPercentageL 2 4" xfId="49478"/>
    <cellStyle name="supPercentageL 2 4 10" xfId="49479"/>
    <cellStyle name="supPercentageL 2 4 11" xfId="49480"/>
    <cellStyle name="supPercentageL 2 4 12" xfId="49481"/>
    <cellStyle name="supPercentageL 2 4 13" xfId="49482"/>
    <cellStyle name="supPercentageL 2 4 14" xfId="49483"/>
    <cellStyle name="supPercentageL 2 4 15" xfId="49484"/>
    <cellStyle name="supPercentageL 2 4 16" xfId="49485"/>
    <cellStyle name="supPercentageL 2 4 17" xfId="49486"/>
    <cellStyle name="supPercentageL 2 4 18" xfId="49487"/>
    <cellStyle name="supPercentageL 2 4 2" xfId="49488"/>
    <cellStyle name="supPercentageL 2 4 2 2" xfId="49489"/>
    <cellStyle name="supPercentageL 2 4 2_note 2_FTAResultat" xfId="49490"/>
    <cellStyle name="supPercentageL 2 4 3" xfId="49491"/>
    <cellStyle name="supPercentageL 2 4 3 2" xfId="49492"/>
    <cellStyle name="supPercentageL 2 4 3_note 2_FTAResultat" xfId="49493"/>
    <cellStyle name="supPercentageL 2 4 4" xfId="49494"/>
    <cellStyle name="supPercentageL 2 4 4 2" xfId="49495"/>
    <cellStyle name="supPercentageL 2 4 4_note 2_FTAResultat" xfId="49496"/>
    <cellStyle name="supPercentageL 2 4 5" xfId="49497"/>
    <cellStyle name="supPercentageL 2 4 5 2" xfId="49498"/>
    <cellStyle name="supPercentageL 2 4 6" xfId="49499"/>
    <cellStyle name="supPercentageL 2 4 7" xfId="49500"/>
    <cellStyle name="supPercentageL 2 4 8" xfId="49501"/>
    <cellStyle name="supPercentageL 2 4 9" xfId="49502"/>
    <cellStyle name="supPercentageL 2 4_note 2_FTAResultat" xfId="49503"/>
    <cellStyle name="supPercentageL 2 5" xfId="49504"/>
    <cellStyle name="supPercentageL 2 5 10" xfId="49505"/>
    <cellStyle name="supPercentageL 2 5 11" xfId="49506"/>
    <cellStyle name="supPercentageL 2 5 12" xfId="49507"/>
    <cellStyle name="supPercentageL 2 5 13" xfId="49508"/>
    <cellStyle name="supPercentageL 2 5 14" xfId="49509"/>
    <cellStyle name="supPercentageL 2 5 15" xfId="49510"/>
    <cellStyle name="supPercentageL 2 5 16" xfId="49511"/>
    <cellStyle name="supPercentageL 2 5 17" xfId="49512"/>
    <cellStyle name="supPercentageL 2 5 18" xfId="49513"/>
    <cellStyle name="supPercentageL 2 5 2" xfId="49514"/>
    <cellStyle name="supPercentageL 2 5 2 2" xfId="49515"/>
    <cellStyle name="supPercentageL 2 5 2_note 2_FTAResultat" xfId="49516"/>
    <cellStyle name="supPercentageL 2 5 3" xfId="49517"/>
    <cellStyle name="supPercentageL 2 5 3 2" xfId="49518"/>
    <cellStyle name="supPercentageL 2 5 3_note 2_FTAResultat" xfId="49519"/>
    <cellStyle name="supPercentageL 2 5 4" xfId="49520"/>
    <cellStyle name="supPercentageL 2 5 4 2" xfId="49521"/>
    <cellStyle name="supPercentageL 2 5 4_note 2_FTAResultat" xfId="49522"/>
    <cellStyle name="supPercentageL 2 5 5" xfId="49523"/>
    <cellStyle name="supPercentageL 2 5 5 2" xfId="49524"/>
    <cellStyle name="supPercentageL 2 5 6" xfId="49525"/>
    <cellStyle name="supPercentageL 2 5 7" xfId="49526"/>
    <cellStyle name="supPercentageL 2 5 8" xfId="49527"/>
    <cellStyle name="supPercentageL 2 5 9" xfId="49528"/>
    <cellStyle name="supPercentageL 2 5_note 2_FTAResultat" xfId="49529"/>
    <cellStyle name="supPercentageL 2 6" xfId="49530"/>
    <cellStyle name="supPercentageL 2 6 2" xfId="49531"/>
    <cellStyle name="supPercentageL 2 6 3" xfId="49532"/>
    <cellStyle name="supPercentageL 2 6 4" xfId="49533"/>
    <cellStyle name="supPercentageL 2 6 5" xfId="49534"/>
    <cellStyle name="supPercentageL 2 6_note 2_FTAResultat" xfId="49535"/>
    <cellStyle name="supPercentageL 2 7" xfId="49536"/>
    <cellStyle name="supPercentageL 2 7 2" xfId="49537"/>
    <cellStyle name="supPercentageL 2 7_note 2_FTAResultat" xfId="49538"/>
    <cellStyle name="supPercentageL 2 8" xfId="49539"/>
    <cellStyle name="supPercentageL 2 8 2" xfId="49540"/>
    <cellStyle name="supPercentageL 2 8_note 2_FTAResultat" xfId="49541"/>
    <cellStyle name="supPercentageL 2 9" xfId="49542"/>
    <cellStyle name="supPercentageL 2 9 2" xfId="49543"/>
    <cellStyle name="supPercentageL 2 9_note 2_FTAResultat" xfId="49544"/>
    <cellStyle name="supPercentageL 2_2.1  NEW FTA passage prés BIS" xfId="49545"/>
    <cellStyle name="supPercentageL 3" xfId="49546"/>
    <cellStyle name="supPercentageL 3 10" xfId="49547"/>
    <cellStyle name="supPercentageL 3 11" xfId="49548"/>
    <cellStyle name="supPercentageL 3 12" xfId="49549"/>
    <cellStyle name="supPercentageL 3 13" xfId="49550"/>
    <cellStyle name="supPercentageL 3 14" xfId="49551"/>
    <cellStyle name="supPercentageL 3 15" xfId="49552"/>
    <cellStyle name="supPercentageL 3 16" xfId="49553"/>
    <cellStyle name="supPercentageL 3 17" xfId="49554"/>
    <cellStyle name="supPercentageL 3 18" xfId="49555"/>
    <cellStyle name="supPercentageL 3 19" xfId="49556"/>
    <cellStyle name="supPercentageL 3 2" xfId="49557"/>
    <cellStyle name="supPercentageL 3 2 10" xfId="49558"/>
    <cellStyle name="supPercentageL 3 2 11" xfId="49559"/>
    <cellStyle name="supPercentageL 3 2 12" xfId="49560"/>
    <cellStyle name="supPercentageL 3 2 13" xfId="49561"/>
    <cellStyle name="supPercentageL 3 2 14" xfId="49562"/>
    <cellStyle name="supPercentageL 3 2 15" xfId="49563"/>
    <cellStyle name="supPercentageL 3 2 16" xfId="49564"/>
    <cellStyle name="supPercentageL 3 2 17" xfId="49565"/>
    <cellStyle name="supPercentageL 3 2 18" xfId="49566"/>
    <cellStyle name="supPercentageL 3 2 2" xfId="49567"/>
    <cellStyle name="supPercentageL 3 2 2 2" xfId="49568"/>
    <cellStyle name="supPercentageL 3 2 2_note 2_FTAResultat" xfId="49569"/>
    <cellStyle name="supPercentageL 3 2 3" xfId="49570"/>
    <cellStyle name="supPercentageL 3 2 3 2" xfId="49571"/>
    <cellStyle name="supPercentageL 3 2 3_note 2_FTAResultat" xfId="49572"/>
    <cellStyle name="supPercentageL 3 2 4" xfId="49573"/>
    <cellStyle name="supPercentageL 3 2 4 2" xfId="49574"/>
    <cellStyle name="supPercentageL 3 2 4_note 2_FTAResultat" xfId="49575"/>
    <cellStyle name="supPercentageL 3 2 5" xfId="49576"/>
    <cellStyle name="supPercentageL 3 2 5 2" xfId="49577"/>
    <cellStyle name="supPercentageL 3 2 6" xfId="49578"/>
    <cellStyle name="supPercentageL 3 2 7" xfId="49579"/>
    <cellStyle name="supPercentageL 3 2 8" xfId="49580"/>
    <cellStyle name="supPercentageL 3 2 9" xfId="49581"/>
    <cellStyle name="supPercentageL 3 2_2.1  NEW FTA passage prés BIS" xfId="49582"/>
    <cellStyle name="supPercentageL 3 20" xfId="49583"/>
    <cellStyle name="supPercentageL 3 21" xfId="49584"/>
    <cellStyle name="supPercentageL 3 22" xfId="49585"/>
    <cellStyle name="supPercentageL 3 23" xfId="49586"/>
    <cellStyle name="supPercentageL 3 24" xfId="49587"/>
    <cellStyle name="supPercentageL 3 3" xfId="49588"/>
    <cellStyle name="supPercentageL 3 3 10" xfId="49589"/>
    <cellStyle name="supPercentageL 3 3 11" xfId="49590"/>
    <cellStyle name="supPercentageL 3 3 12" xfId="49591"/>
    <cellStyle name="supPercentageL 3 3 13" xfId="49592"/>
    <cellStyle name="supPercentageL 3 3 14" xfId="49593"/>
    <cellStyle name="supPercentageL 3 3 15" xfId="49594"/>
    <cellStyle name="supPercentageL 3 3 16" xfId="49595"/>
    <cellStyle name="supPercentageL 3 3 17" xfId="49596"/>
    <cellStyle name="supPercentageL 3 3 18" xfId="49597"/>
    <cellStyle name="supPercentageL 3 3 2" xfId="49598"/>
    <cellStyle name="supPercentageL 3 3 2 2" xfId="49599"/>
    <cellStyle name="supPercentageL 3 3 2_note 2_FTAResultat" xfId="49600"/>
    <cellStyle name="supPercentageL 3 3 3" xfId="49601"/>
    <cellStyle name="supPercentageL 3 3 3 2" xfId="49602"/>
    <cellStyle name="supPercentageL 3 3 3_note 2_FTAResultat" xfId="49603"/>
    <cellStyle name="supPercentageL 3 3 4" xfId="49604"/>
    <cellStyle name="supPercentageL 3 3 4 2" xfId="49605"/>
    <cellStyle name="supPercentageL 3 3 4_note 2_FTAResultat" xfId="49606"/>
    <cellStyle name="supPercentageL 3 3 5" xfId="49607"/>
    <cellStyle name="supPercentageL 3 3 5 2" xfId="49608"/>
    <cellStyle name="supPercentageL 3 3 6" xfId="49609"/>
    <cellStyle name="supPercentageL 3 3 7" xfId="49610"/>
    <cellStyle name="supPercentageL 3 3 8" xfId="49611"/>
    <cellStyle name="supPercentageL 3 3 9" xfId="49612"/>
    <cellStyle name="supPercentageL 3 3_note 2_FTAResultat" xfId="49613"/>
    <cellStyle name="supPercentageL 3 4" xfId="49614"/>
    <cellStyle name="supPercentageL 3 4 10" xfId="49615"/>
    <cellStyle name="supPercentageL 3 4 11" xfId="49616"/>
    <cellStyle name="supPercentageL 3 4 12" xfId="49617"/>
    <cellStyle name="supPercentageL 3 4 13" xfId="49618"/>
    <cellStyle name="supPercentageL 3 4 14" xfId="49619"/>
    <cellStyle name="supPercentageL 3 4 15" xfId="49620"/>
    <cellStyle name="supPercentageL 3 4 16" xfId="49621"/>
    <cellStyle name="supPercentageL 3 4 17" xfId="49622"/>
    <cellStyle name="supPercentageL 3 4 18" xfId="49623"/>
    <cellStyle name="supPercentageL 3 4 2" xfId="49624"/>
    <cellStyle name="supPercentageL 3 4 2 2" xfId="49625"/>
    <cellStyle name="supPercentageL 3 4 2_note 2_FTAResultat" xfId="49626"/>
    <cellStyle name="supPercentageL 3 4 3" xfId="49627"/>
    <cellStyle name="supPercentageL 3 4 3 2" xfId="49628"/>
    <cellStyle name="supPercentageL 3 4 3_note 2_FTAResultat" xfId="49629"/>
    <cellStyle name="supPercentageL 3 4 4" xfId="49630"/>
    <cellStyle name="supPercentageL 3 4 4 2" xfId="49631"/>
    <cellStyle name="supPercentageL 3 4 4_note 2_FTAResultat" xfId="49632"/>
    <cellStyle name="supPercentageL 3 4 5" xfId="49633"/>
    <cellStyle name="supPercentageL 3 4 5 2" xfId="49634"/>
    <cellStyle name="supPercentageL 3 4 6" xfId="49635"/>
    <cellStyle name="supPercentageL 3 4 7" xfId="49636"/>
    <cellStyle name="supPercentageL 3 4 8" xfId="49637"/>
    <cellStyle name="supPercentageL 3 4 9" xfId="49638"/>
    <cellStyle name="supPercentageL 3 4_note 2_FTAResultat" xfId="49639"/>
    <cellStyle name="supPercentageL 3 5" xfId="49640"/>
    <cellStyle name="supPercentageL 3 5 10" xfId="49641"/>
    <cellStyle name="supPercentageL 3 5 11" xfId="49642"/>
    <cellStyle name="supPercentageL 3 5 12" xfId="49643"/>
    <cellStyle name="supPercentageL 3 5 13" xfId="49644"/>
    <cellStyle name="supPercentageL 3 5 14" xfId="49645"/>
    <cellStyle name="supPercentageL 3 5 15" xfId="49646"/>
    <cellStyle name="supPercentageL 3 5 16" xfId="49647"/>
    <cellStyle name="supPercentageL 3 5 17" xfId="49648"/>
    <cellStyle name="supPercentageL 3 5 18" xfId="49649"/>
    <cellStyle name="supPercentageL 3 5 2" xfId="49650"/>
    <cellStyle name="supPercentageL 3 5 2 2" xfId="49651"/>
    <cellStyle name="supPercentageL 3 5 2_note 2_FTAResultat" xfId="49652"/>
    <cellStyle name="supPercentageL 3 5 3" xfId="49653"/>
    <cellStyle name="supPercentageL 3 5 3 2" xfId="49654"/>
    <cellStyle name="supPercentageL 3 5 3_note 2_FTAResultat" xfId="49655"/>
    <cellStyle name="supPercentageL 3 5 4" xfId="49656"/>
    <cellStyle name="supPercentageL 3 5 4 2" xfId="49657"/>
    <cellStyle name="supPercentageL 3 5 4_note 2_FTAResultat" xfId="49658"/>
    <cellStyle name="supPercentageL 3 5 5" xfId="49659"/>
    <cellStyle name="supPercentageL 3 5 5 2" xfId="49660"/>
    <cellStyle name="supPercentageL 3 5 6" xfId="49661"/>
    <cellStyle name="supPercentageL 3 5 7" xfId="49662"/>
    <cellStyle name="supPercentageL 3 5 8" xfId="49663"/>
    <cellStyle name="supPercentageL 3 5 9" xfId="49664"/>
    <cellStyle name="supPercentageL 3 5_note 2_FTAResultat" xfId="49665"/>
    <cellStyle name="supPercentageL 3 6" xfId="49666"/>
    <cellStyle name="supPercentageL 3 6 2" xfId="49667"/>
    <cellStyle name="supPercentageL 3 6 3" xfId="49668"/>
    <cellStyle name="supPercentageL 3 6 4" xfId="49669"/>
    <cellStyle name="supPercentageL 3 6 5" xfId="49670"/>
    <cellStyle name="supPercentageL 3 6_note 2_FTAResultat" xfId="49671"/>
    <cellStyle name="supPercentageL 3 7" xfId="49672"/>
    <cellStyle name="supPercentageL 3 7 2" xfId="49673"/>
    <cellStyle name="supPercentageL 3 7_note 2_FTAResultat" xfId="49674"/>
    <cellStyle name="supPercentageL 3 8" xfId="49675"/>
    <cellStyle name="supPercentageL 3 8 2" xfId="49676"/>
    <cellStyle name="supPercentageL 3 8_note 2_FTAResultat" xfId="49677"/>
    <cellStyle name="supPercentageL 3 9" xfId="49678"/>
    <cellStyle name="supPercentageL 3 9 2" xfId="49679"/>
    <cellStyle name="supPercentageL 3 9_note 2_FTAResultat" xfId="49680"/>
    <cellStyle name="supPercentageL 3_2.1  NEW FTA passage prés BIS" xfId="49681"/>
    <cellStyle name="supPercentageL 4" xfId="49682"/>
    <cellStyle name="supPercentageL 4 10" xfId="49683"/>
    <cellStyle name="supPercentageL 4 11" xfId="49684"/>
    <cellStyle name="supPercentageL 4 12" xfId="49685"/>
    <cellStyle name="supPercentageL 4 13" xfId="49686"/>
    <cellStyle name="supPercentageL 4 14" xfId="49687"/>
    <cellStyle name="supPercentageL 4 15" xfId="49688"/>
    <cellStyle name="supPercentageL 4 16" xfId="49689"/>
    <cellStyle name="supPercentageL 4 17" xfId="49690"/>
    <cellStyle name="supPercentageL 4 18" xfId="49691"/>
    <cellStyle name="supPercentageL 4 19" xfId="49692"/>
    <cellStyle name="supPercentageL 4 2" xfId="49693"/>
    <cellStyle name="supPercentageL 4 2 10" xfId="49694"/>
    <cellStyle name="supPercentageL 4 2 11" xfId="49695"/>
    <cellStyle name="supPercentageL 4 2 12" xfId="49696"/>
    <cellStyle name="supPercentageL 4 2 13" xfId="49697"/>
    <cellStyle name="supPercentageL 4 2 14" xfId="49698"/>
    <cellStyle name="supPercentageL 4 2 15" xfId="49699"/>
    <cellStyle name="supPercentageL 4 2 16" xfId="49700"/>
    <cellStyle name="supPercentageL 4 2 17" xfId="49701"/>
    <cellStyle name="supPercentageL 4 2 18" xfId="49702"/>
    <cellStyle name="supPercentageL 4 2 2" xfId="49703"/>
    <cellStyle name="supPercentageL 4 2 2 2" xfId="49704"/>
    <cellStyle name="supPercentageL 4 2 2_note 2_FTAResultat" xfId="49705"/>
    <cellStyle name="supPercentageL 4 2 3" xfId="49706"/>
    <cellStyle name="supPercentageL 4 2 3 2" xfId="49707"/>
    <cellStyle name="supPercentageL 4 2 3_note 2_FTAResultat" xfId="49708"/>
    <cellStyle name="supPercentageL 4 2 4" xfId="49709"/>
    <cellStyle name="supPercentageL 4 2 4 2" xfId="49710"/>
    <cellStyle name="supPercentageL 4 2 4_note 2_FTAResultat" xfId="49711"/>
    <cellStyle name="supPercentageL 4 2 5" xfId="49712"/>
    <cellStyle name="supPercentageL 4 2 5 2" xfId="49713"/>
    <cellStyle name="supPercentageL 4 2 6" xfId="49714"/>
    <cellStyle name="supPercentageL 4 2 7" xfId="49715"/>
    <cellStyle name="supPercentageL 4 2 8" xfId="49716"/>
    <cellStyle name="supPercentageL 4 2 9" xfId="49717"/>
    <cellStyle name="supPercentageL 4 2_note 2_FTAResultat" xfId="49718"/>
    <cellStyle name="supPercentageL 4 20" xfId="49719"/>
    <cellStyle name="supPercentageL 4 21" xfId="49720"/>
    <cellStyle name="supPercentageL 4 22" xfId="49721"/>
    <cellStyle name="supPercentageL 4 23" xfId="49722"/>
    <cellStyle name="supPercentageL 4 24" xfId="49723"/>
    <cellStyle name="supPercentageL 4 3" xfId="49724"/>
    <cellStyle name="supPercentageL 4 3 10" xfId="49725"/>
    <cellStyle name="supPercentageL 4 3 11" xfId="49726"/>
    <cellStyle name="supPercentageL 4 3 12" xfId="49727"/>
    <cellStyle name="supPercentageL 4 3 13" xfId="49728"/>
    <cellStyle name="supPercentageL 4 3 14" xfId="49729"/>
    <cellStyle name="supPercentageL 4 3 15" xfId="49730"/>
    <cellStyle name="supPercentageL 4 3 16" xfId="49731"/>
    <cellStyle name="supPercentageL 4 3 17" xfId="49732"/>
    <cellStyle name="supPercentageL 4 3 18" xfId="49733"/>
    <cellStyle name="supPercentageL 4 3 2" xfId="49734"/>
    <cellStyle name="supPercentageL 4 3 2 2" xfId="49735"/>
    <cellStyle name="supPercentageL 4 3 2_note 2_FTAResultat" xfId="49736"/>
    <cellStyle name="supPercentageL 4 3 3" xfId="49737"/>
    <cellStyle name="supPercentageL 4 3 3 2" xfId="49738"/>
    <cellStyle name="supPercentageL 4 3 3_note 2_FTAResultat" xfId="49739"/>
    <cellStyle name="supPercentageL 4 3 4" xfId="49740"/>
    <cellStyle name="supPercentageL 4 3 4 2" xfId="49741"/>
    <cellStyle name="supPercentageL 4 3 4_note 2_FTAResultat" xfId="49742"/>
    <cellStyle name="supPercentageL 4 3 5" xfId="49743"/>
    <cellStyle name="supPercentageL 4 3 5 2" xfId="49744"/>
    <cellStyle name="supPercentageL 4 3 6" xfId="49745"/>
    <cellStyle name="supPercentageL 4 3 7" xfId="49746"/>
    <cellStyle name="supPercentageL 4 3 8" xfId="49747"/>
    <cellStyle name="supPercentageL 4 3 9" xfId="49748"/>
    <cellStyle name="supPercentageL 4 3_note 2_FTAResultat" xfId="49749"/>
    <cellStyle name="supPercentageL 4 4" xfId="49750"/>
    <cellStyle name="supPercentageL 4 4 10" xfId="49751"/>
    <cellStyle name="supPercentageL 4 4 11" xfId="49752"/>
    <cellStyle name="supPercentageL 4 4 12" xfId="49753"/>
    <cellStyle name="supPercentageL 4 4 13" xfId="49754"/>
    <cellStyle name="supPercentageL 4 4 14" xfId="49755"/>
    <cellStyle name="supPercentageL 4 4 15" xfId="49756"/>
    <cellStyle name="supPercentageL 4 4 16" xfId="49757"/>
    <cellStyle name="supPercentageL 4 4 17" xfId="49758"/>
    <cellStyle name="supPercentageL 4 4 18" xfId="49759"/>
    <cellStyle name="supPercentageL 4 4 2" xfId="49760"/>
    <cellStyle name="supPercentageL 4 4 2 2" xfId="49761"/>
    <cellStyle name="supPercentageL 4 4 2_note 2_FTAResultat" xfId="49762"/>
    <cellStyle name="supPercentageL 4 4 3" xfId="49763"/>
    <cellStyle name="supPercentageL 4 4 3 2" xfId="49764"/>
    <cellStyle name="supPercentageL 4 4 3_note 2_FTAResultat" xfId="49765"/>
    <cellStyle name="supPercentageL 4 4 4" xfId="49766"/>
    <cellStyle name="supPercentageL 4 4 4 2" xfId="49767"/>
    <cellStyle name="supPercentageL 4 4 4_note 2_FTAResultat" xfId="49768"/>
    <cellStyle name="supPercentageL 4 4 5" xfId="49769"/>
    <cellStyle name="supPercentageL 4 4 5 2" xfId="49770"/>
    <cellStyle name="supPercentageL 4 4 6" xfId="49771"/>
    <cellStyle name="supPercentageL 4 4 7" xfId="49772"/>
    <cellStyle name="supPercentageL 4 4 8" xfId="49773"/>
    <cellStyle name="supPercentageL 4 4 9" xfId="49774"/>
    <cellStyle name="supPercentageL 4 4_note 2_FTAResultat" xfId="49775"/>
    <cellStyle name="supPercentageL 4 5" xfId="49776"/>
    <cellStyle name="supPercentageL 4 5 10" xfId="49777"/>
    <cellStyle name="supPercentageL 4 5 11" xfId="49778"/>
    <cellStyle name="supPercentageL 4 5 12" xfId="49779"/>
    <cellStyle name="supPercentageL 4 5 13" xfId="49780"/>
    <cellStyle name="supPercentageL 4 5 14" xfId="49781"/>
    <cellStyle name="supPercentageL 4 5 15" xfId="49782"/>
    <cellStyle name="supPercentageL 4 5 16" xfId="49783"/>
    <cellStyle name="supPercentageL 4 5 17" xfId="49784"/>
    <cellStyle name="supPercentageL 4 5 18" xfId="49785"/>
    <cellStyle name="supPercentageL 4 5 2" xfId="49786"/>
    <cellStyle name="supPercentageL 4 5 2 2" xfId="49787"/>
    <cellStyle name="supPercentageL 4 5 2_note 2_FTAResultat" xfId="49788"/>
    <cellStyle name="supPercentageL 4 5 3" xfId="49789"/>
    <cellStyle name="supPercentageL 4 5 3 2" xfId="49790"/>
    <cellStyle name="supPercentageL 4 5 3_note 2_FTAResultat" xfId="49791"/>
    <cellStyle name="supPercentageL 4 5 4" xfId="49792"/>
    <cellStyle name="supPercentageL 4 5 4 2" xfId="49793"/>
    <cellStyle name="supPercentageL 4 5 4_note 2_FTAResultat" xfId="49794"/>
    <cellStyle name="supPercentageL 4 5 5" xfId="49795"/>
    <cellStyle name="supPercentageL 4 5 5 2" xfId="49796"/>
    <cellStyle name="supPercentageL 4 5 6" xfId="49797"/>
    <cellStyle name="supPercentageL 4 5 7" xfId="49798"/>
    <cellStyle name="supPercentageL 4 5 8" xfId="49799"/>
    <cellStyle name="supPercentageL 4 5 9" xfId="49800"/>
    <cellStyle name="supPercentageL 4 5_note 2_FTAResultat" xfId="49801"/>
    <cellStyle name="supPercentageL 4 6" xfId="49802"/>
    <cellStyle name="supPercentageL 4 6 2" xfId="49803"/>
    <cellStyle name="supPercentageL 4 6 3" xfId="49804"/>
    <cellStyle name="supPercentageL 4 6 4" xfId="49805"/>
    <cellStyle name="supPercentageL 4 6 5" xfId="49806"/>
    <cellStyle name="supPercentageL 4 6_note 2_FTAResultat" xfId="49807"/>
    <cellStyle name="supPercentageL 4 7" xfId="49808"/>
    <cellStyle name="supPercentageL 4 7 2" xfId="49809"/>
    <cellStyle name="supPercentageL 4 7_note 2_FTAResultat" xfId="49810"/>
    <cellStyle name="supPercentageL 4 8" xfId="49811"/>
    <cellStyle name="supPercentageL 4 8 2" xfId="49812"/>
    <cellStyle name="supPercentageL 4 8_note 2_FTAResultat" xfId="49813"/>
    <cellStyle name="supPercentageL 4 9" xfId="49814"/>
    <cellStyle name="supPercentageL 4 9 2" xfId="49815"/>
    <cellStyle name="supPercentageL 4 9_note 2_FTAResultat" xfId="49816"/>
    <cellStyle name="supPercentageL 4_2.1  NEW FTA passage prés BIS" xfId="49817"/>
    <cellStyle name="supPercentageL 5" xfId="49818"/>
    <cellStyle name="supPercentageL 5 2" xfId="49819"/>
    <cellStyle name="supPercentageL 5 3" xfId="49820"/>
    <cellStyle name="supPercentageL 5_2.1  NEW FTA passage prés BIS" xfId="49821"/>
    <cellStyle name="supPercentageL 6" xfId="49822"/>
    <cellStyle name="supPercentageL 6 2" xfId="49823"/>
    <cellStyle name="supPercentageL 6 3" xfId="49824"/>
    <cellStyle name="supPercentageL 6_2.1  NEW FTA passage prés BIS" xfId="49825"/>
    <cellStyle name="supPercentageL 7" xfId="49826"/>
    <cellStyle name="supPercentageL 8" xfId="49827"/>
    <cellStyle name="supPercentageL 9" xfId="49828"/>
    <cellStyle name="supPercentageL_2.1  NEW FTA passage prés BIS" xfId="49829"/>
    <cellStyle name="supPercentageM" xfId="49830"/>
    <cellStyle name="supPercentageM 10" xfId="49831"/>
    <cellStyle name="supPercentageM 10 2" xfId="49832"/>
    <cellStyle name="supPercentageM 10 3" xfId="49833"/>
    <cellStyle name="supPercentageM 10 4" xfId="49834"/>
    <cellStyle name="supPercentageM 10_2.1  NEW FTA passage prés BIS" xfId="49835"/>
    <cellStyle name="supPercentageM 11" xfId="49836"/>
    <cellStyle name="supPercentageM 11 2" xfId="49837"/>
    <cellStyle name="supPercentageM 11 3" xfId="49838"/>
    <cellStyle name="supPercentageM 11 4" xfId="49839"/>
    <cellStyle name="supPercentageM 11_2.1  NEW FTA passage prés BIS" xfId="49840"/>
    <cellStyle name="supPercentageM 12" xfId="49841"/>
    <cellStyle name="supPercentageM 13" xfId="49842"/>
    <cellStyle name="supPercentageM 14" xfId="49843"/>
    <cellStyle name="supPercentageM 15" xfId="49844"/>
    <cellStyle name="supPercentageM 2" xfId="49845"/>
    <cellStyle name="supPercentageM 2 10" xfId="49846"/>
    <cellStyle name="supPercentageM 2 10 10" xfId="49847"/>
    <cellStyle name="supPercentageM 2 10 11" xfId="49848"/>
    <cellStyle name="supPercentageM 2 10 12" xfId="49849"/>
    <cellStyle name="supPercentageM 2 10 13" xfId="49850"/>
    <cellStyle name="supPercentageM 2 10 14" xfId="49851"/>
    <cellStyle name="supPercentageM 2 10 15" xfId="49852"/>
    <cellStyle name="supPercentageM 2 10 16" xfId="49853"/>
    <cellStyle name="supPercentageM 2 10 17" xfId="49854"/>
    <cellStyle name="supPercentageM 2 10 2" xfId="49855"/>
    <cellStyle name="supPercentageM 2 10 2 2" xfId="49856"/>
    <cellStyle name="supPercentageM 2 10 2_note 2_FTAResultat" xfId="49857"/>
    <cellStyle name="supPercentageM 2 10 3" xfId="49858"/>
    <cellStyle name="supPercentageM 2 10 3 2" xfId="49859"/>
    <cellStyle name="supPercentageM 2 10 3_note 2_FTAResultat" xfId="49860"/>
    <cellStyle name="supPercentageM 2 10 4" xfId="49861"/>
    <cellStyle name="supPercentageM 2 10 4 2" xfId="49862"/>
    <cellStyle name="supPercentageM 2 10 4_note 2_FTAResultat" xfId="49863"/>
    <cellStyle name="supPercentageM 2 10 5" xfId="49864"/>
    <cellStyle name="supPercentageM 2 10 5 2" xfId="49865"/>
    <cellStyle name="supPercentageM 2 10 6" xfId="49866"/>
    <cellStyle name="supPercentageM 2 10 7" xfId="49867"/>
    <cellStyle name="supPercentageM 2 10 8" xfId="49868"/>
    <cellStyle name="supPercentageM 2 10 9" xfId="49869"/>
    <cellStyle name="supPercentageM 2 10_note 2_FTAResultat" xfId="49870"/>
    <cellStyle name="supPercentageM 2 11" xfId="49871"/>
    <cellStyle name="supPercentageM 2 11 10" xfId="49872"/>
    <cellStyle name="supPercentageM 2 11 11" xfId="49873"/>
    <cellStyle name="supPercentageM 2 11 12" xfId="49874"/>
    <cellStyle name="supPercentageM 2 11 13" xfId="49875"/>
    <cellStyle name="supPercentageM 2 11 14" xfId="49876"/>
    <cellStyle name="supPercentageM 2 11 15" xfId="49877"/>
    <cellStyle name="supPercentageM 2 11 16" xfId="49878"/>
    <cellStyle name="supPercentageM 2 11 17" xfId="49879"/>
    <cellStyle name="supPercentageM 2 11 2" xfId="49880"/>
    <cellStyle name="supPercentageM 2 11 2 2" xfId="49881"/>
    <cellStyle name="supPercentageM 2 11 2_note 2_FTAResultat" xfId="49882"/>
    <cellStyle name="supPercentageM 2 11 3" xfId="49883"/>
    <cellStyle name="supPercentageM 2 11 3 2" xfId="49884"/>
    <cellStyle name="supPercentageM 2 11 3_note 2_FTAResultat" xfId="49885"/>
    <cellStyle name="supPercentageM 2 11 4" xfId="49886"/>
    <cellStyle name="supPercentageM 2 11 4 2" xfId="49887"/>
    <cellStyle name="supPercentageM 2 11 4_note 2_FTAResultat" xfId="49888"/>
    <cellStyle name="supPercentageM 2 11 5" xfId="49889"/>
    <cellStyle name="supPercentageM 2 11 5 2" xfId="49890"/>
    <cellStyle name="supPercentageM 2 11 6" xfId="49891"/>
    <cellStyle name="supPercentageM 2 11 7" xfId="49892"/>
    <cellStyle name="supPercentageM 2 11 8" xfId="49893"/>
    <cellStyle name="supPercentageM 2 11 9" xfId="49894"/>
    <cellStyle name="supPercentageM 2 11_note 2_FTAResultat" xfId="49895"/>
    <cellStyle name="supPercentageM 2 12" xfId="49896"/>
    <cellStyle name="supPercentageM 2 12 10" xfId="49897"/>
    <cellStyle name="supPercentageM 2 12 11" xfId="49898"/>
    <cellStyle name="supPercentageM 2 12 12" xfId="49899"/>
    <cellStyle name="supPercentageM 2 12 13" xfId="49900"/>
    <cellStyle name="supPercentageM 2 12 14" xfId="49901"/>
    <cellStyle name="supPercentageM 2 12 15" xfId="49902"/>
    <cellStyle name="supPercentageM 2 12 16" xfId="49903"/>
    <cellStyle name="supPercentageM 2 12 17" xfId="49904"/>
    <cellStyle name="supPercentageM 2 12 2" xfId="49905"/>
    <cellStyle name="supPercentageM 2 12 2 2" xfId="49906"/>
    <cellStyle name="supPercentageM 2 12 2_note 2_FTAResultat" xfId="49907"/>
    <cellStyle name="supPercentageM 2 12 3" xfId="49908"/>
    <cellStyle name="supPercentageM 2 12 3 2" xfId="49909"/>
    <cellStyle name="supPercentageM 2 12 3_note 2_FTAResultat" xfId="49910"/>
    <cellStyle name="supPercentageM 2 12 4" xfId="49911"/>
    <cellStyle name="supPercentageM 2 12 4 2" xfId="49912"/>
    <cellStyle name="supPercentageM 2 12 4_note 2_FTAResultat" xfId="49913"/>
    <cellStyle name="supPercentageM 2 12 5" xfId="49914"/>
    <cellStyle name="supPercentageM 2 12 5 2" xfId="49915"/>
    <cellStyle name="supPercentageM 2 12 6" xfId="49916"/>
    <cellStyle name="supPercentageM 2 12 7" xfId="49917"/>
    <cellStyle name="supPercentageM 2 12 8" xfId="49918"/>
    <cellStyle name="supPercentageM 2 12 9" xfId="49919"/>
    <cellStyle name="supPercentageM 2 12_note 2_FTAResultat" xfId="49920"/>
    <cellStyle name="supPercentageM 2 13" xfId="49921"/>
    <cellStyle name="supPercentageM 2 13 2" xfId="49922"/>
    <cellStyle name="supPercentageM 2 13 3" xfId="49923"/>
    <cellStyle name="supPercentageM 2 13 4" xfId="49924"/>
    <cellStyle name="supPercentageM 2 13 5" xfId="49925"/>
    <cellStyle name="supPercentageM 2 13 6" xfId="49926"/>
    <cellStyle name="supPercentageM 2 13_note 2_FTAResultat" xfId="49927"/>
    <cellStyle name="supPercentageM 2 14" xfId="49928"/>
    <cellStyle name="supPercentageM 2 14 2" xfId="49929"/>
    <cellStyle name="supPercentageM 2 14_note 2_FTAResultat" xfId="49930"/>
    <cellStyle name="supPercentageM 2 15" xfId="49931"/>
    <cellStyle name="supPercentageM 2 15 2" xfId="49932"/>
    <cellStyle name="supPercentageM 2 15_note 2_FTAResultat" xfId="49933"/>
    <cellStyle name="supPercentageM 2 16" xfId="49934"/>
    <cellStyle name="supPercentageM 2 16 2" xfId="49935"/>
    <cellStyle name="supPercentageM 2 16_note 2_FTAResultat" xfId="49936"/>
    <cellStyle name="supPercentageM 2 17" xfId="49937"/>
    <cellStyle name="supPercentageM 2 18" xfId="49938"/>
    <cellStyle name="supPercentageM 2 19" xfId="49939"/>
    <cellStyle name="supPercentageM 2 2" xfId="49940"/>
    <cellStyle name="supPercentageM 2 2 10" xfId="49941"/>
    <cellStyle name="supPercentageM 2 2 11" xfId="49942"/>
    <cellStyle name="supPercentageM 2 2 12" xfId="49943"/>
    <cellStyle name="supPercentageM 2 2 13" xfId="49944"/>
    <cellStyle name="supPercentageM 2 2 14" xfId="49945"/>
    <cellStyle name="supPercentageM 2 2 15" xfId="49946"/>
    <cellStyle name="supPercentageM 2 2 16" xfId="49947"/>
    <cellStyle name="supPercentageM 2 2 17" xfId="49948"/>
    <cellStyle name="supPercentageM 2 2 18" xfId="49949"/>
    <cellStyle name="supPercentageM 2 2 19" xfId="49950"/>
    <cellStyle name="supPercentageM 2 2 2" xfId="49951"/>
    <cellStyle name="supPercentageM 2 2 2 10" xfId="49952"/>
    <cellStyle name="supPercentageM 2 2 2 11" xfId="49953"/>
    <cellStyle name="supPercentageM 2 2 2 12" xfId="49954"/>
    <cellStyle name="supPercentageM 2 2 2 13" xfId="49955"/>
    <cellStyle name="supPercentageM 2 2 2 14" xfId="49956"/>
    <cellStyle name="supPercentageM 2 2 2 15" xfId="49957"/>
    <cellStyle name="supPercentageM 2 2 2 16" xfId="49958"/>
    <cellStyle name="supPercentageM 2 2 2 17" xfId="49959"/>
    <cellStyle name="supPercentageM 2 2 2 2" xfId="49960"/>
    <cellStyle name="supPercentageM 2 2 2 2 2" xfId="49961"/>
    <cellStyle name="supPercentageM 2 2 2 2_note 2_FTAResultat" xfId="49962"/>
    <cellStyle name="supPercentageM 2 2 2 3" xfId="49963"/>
    <cellStyle name="supPercentageM 2 2 2 3 2" xfId="49964"/>
    <cellStyle name="supPercentageM 2 2 2 3_note 2_FTAResultat" xfId="49965"/>
    <cellStyle name="supPercentageM 2 2 2 4" xfId="49966"/>
    <cellStyle name="supPercentageM 2 2 2 4 2" xfId="49967"/>
    <cellStyle name="supPercentageM 2 2 2 4_note 2_FTAResultat" xfId="49968"/>
    <cellStyle name="supPercentageM 2 2 2 5" xfId="49969"/>
    <cellStyle name="supPercentageM 2 2 2 5 2" xfId="49970"/>
    <cellStyle name="supPercentageM 2 2 2 6" xfId="49971"/>
    <cellStyle name="supPercentageM 2 2 2 7" xfId="49972"/>
    <cellStyle name="supPercentageM 2 2 2 8" xfId="49973"/>
    <cellStyle name="supPercentageM 2 2 2 9" xfId="49974"/>
    <cellStyle name="supPercentageM 2 2 2_note 2_FTAResultat" xfId="49975"/>
    <cellStyle name="supPercentageM 2 2 20" xfId="49976"/>
    <cellStyle name="supPercentageM 2 2 21" xfId="49977"/>
    <cellStyle name="supPercentageM 2 2 22" xfId="49978"/>
    <cellStyle name="supPercentageM 2 2 23" xfId="49979"/>
    <cellStyle name="supPercentageM 2 2 3" xfId="49980"/>
    <cellStyle name="supPercentageM 2 2 3 10" xfId="49981"/>
    <cellStyle name="supPercentageM 2 2 3 11" xfId="49982"/>
    <cellStyle name="supPercentageM 2 2 3 12" xfId="49983"/>
    <cellStyle name="supPercentageM 2 2 3 13" xfId="49984"/>
    <cellStyle name="supPercentageM 2 2 3 14" xfId="49985"/>
    <cellStyle name="supPercentageM 2 2 3 15" xfId="49986"/>
    <cellStyle name="supPercentageM 2 2 3 16" xfId="49987"/>
    <cellStyle name="supPercentageM 2 2 3 17" xfId="49988"/>
    <cellStyle name="supPercentageM 2 2 3 2" xfId="49989"/>
    <cellStyle name="supPercentageM 2 2 3 2 2" xfId="49990"/>
    <cellStyle name="supPercentageM 2 2 3 2_note 2_FTAResultat" xfId="49991"/>
    <cellStyle name="supPercentageM 2 2 3 3" xfId="49992"/>
    <cellStyle name="supPercentageM 2 2 3 3 2" xfId="49993"/>
    <cellStyle name="supPercentageM 2 2 3 3_note 2_FTAResultat" xfId="49994"/>
    <cellStyle name="supPercentageM 2 2 3 4" xfId="49995"/>
    <cellStyle name="supPercentageM 2 2 3 4 2" xfId="49996"/>
    <cellStyle name="supPercentageM 2 2 3 4_note 2_FTAResultat" xfId="49997"/>
    <cellStyle name="supPercentageM 2 2 3 5" xfId="49998"/>
    <cellStyle name="supPercentageM 2 2 3 5 2" xfId="49999"/>
    <cellStyle name="supPercentageM 2 2 3 6" xfId="50000"/>
    <cellStyle name="supPercentageM 2 2 3 7" xfId="50001"/>
    <cellStyle name="supPercentageM 2 2 3 8" xfId="50002"/>
    <cellStyle name="supPercentageM 2 2 3 9" xfId="50003"/>
    <cellStyle name="supPercentageM 2 2 3_note 2_FTAResultat" xfId="50004"/>
    <cellStyle name="supPercentageM 2 2 4" xfId="50005"/>
    <cellStyle name="supPercentageM 2 2 4 10" xfId="50006"/>
    <cellStyle name="supPercentageM 2 2 4 11" xfId="50007"/>
    <cellStyle name="supPercentageM 2 2 4 12" xfId="50008"/>
    <cellStyle name="supPercentageM 2 2 4 13" xfId="50009"/>
    <cellStyle name="supPercentageM 2 2 4 14" xfId="50010"/>
    <cellStyle name="supPercentageM 2 2 4 15" xfId="50011"/>
    <cellStyle name="supPercentageM 2 2 4 16" xfId="50012"/>
    <cellStyle name="supPercentageM 2 2 4 17" xfId="50013"/>
    <cellStyle name="supPercentageM 2 2 4 2" xfId="50014"/>
    <cellStyle name="supPercentageM 2 2 4 2 2" xfId="50015"/>
    <cellStyle name="supPercentageM 2 2 4 2_note 2_FTAResultat" xfId="50016"/>
    <cellStyle name="supPercentageM 2 2 4 3" xfId="50017"/>
    <cellStyle name="supPercentageM 2 2 4 3 2" xfId="50018"/>
    <cellStyle name="supPercentageM 2 2 4 3_note 2_FTAResultat" xfId="50019"/>
    <cellStyle name="supPercentageM 2 2 4 4" xfId="50020"/>
    <cellStyle name="supPercentageM 2 2 4 4 2" xfId="50021"/>
    <cellStyle name="supPercentageM 2 2 4 4_note 2_FTAResultat" xfId="50022"/>
    <cellStyle name="supPercentageM 2 2 4 5" xfId="50023"/>
    <cellStyle name="supPercentageM 2 2 4 5 2" xfId="50024"/>
    <cellStyle name="supPercentageM 2 2 4 6" xfId="50025"/>
    <cellStyle name="supPercentageM 2 2 4 7" xfId="50026"/>
    <cellStyle name="supPercentageM 2 2 4 8" xfId="50027"/>
    <cellStyle name="supPercentageM 2 2 4 9" xfId="50028"/>
    <cellStyle name="supPercentageM 2 2 4_note 2_FTAResultat" xfId="50029"/>
    <cellStyle name="supPercentageM 2 2 5" xfId="50030"/>
    <cellStyle name="supPercentageM 2 2 5 10" xfId="50031"/>
    <cellStyle name="supPercentageM 2 2 5 11" xfId="50032"/>
    <cellStyle name="supPercentageM 2 2 5 12" xfId="50033"/>
    <cellStyle name="supPercentageM 2 2 5 13" xfId="50034"/>
    <cellStyle name="supPercentageM 2 2 5 14" xfId="50035"/>
    <cellStyle name="supPercentageM 2 2 5 15" xfId="50036"/>
    <cellStyle name="supPercentageM 2 2 5 16" xfId="50037"/>
    <cellStyle name="supPercentageM 2 2 5 17" xfId="50038"/>
    <cellStyle name="supPercentageM 2 2 5 2" xfId="50039"/>
    <cellStyle name="supPercentageM 2 2 5 2 2" xfId="50040"/>
    <cellStyle name="supPercentageM 2 2 5 2_note 2_FTAResultat" xfId="50041"/>
    <cellStyle name="supPercentageM 2 2 5 3" xfId="50042"/>
    <cellStyle name="supPercentageM 2 2 5 3 2" xfId="50043"/>
    <cellStyle name="supPercentageM 2 2 5 3_note 2_FTAResultat" xfId="50044"/>
    <cellStyle name="supPercentageM 2 2 5 4" xfId="50045"/>
    <cellStyle name="supPercentageM 2 2 5 4 2" xfId="50046"/>
    <cellStyle name="supPercentageM 2 2 5 4_note 2_FTAResultat" xfId="50047"/>
    <cellStyle name="supPercentageM 2 2 5 5" xfId="50048"/>
    <cellStyle name="supPercentageM 2 2 5 5 2" xfId="50049"/>
    <cellStyle name="supPercentageM 2 2 5 6" xfId="50050"/>
    <cellStyle name="supPercentageM 2 2 5 7" xfId="50051"/>
    <cellStyle name="supPercentageM 2 2 5 8" xfId="50052"/>
    <cellStyle name="supPercentageM 2 2 5 9" xfId="50053"/>
    <cellStyle name="supPercentageM 2 2 5_note 2_FTAResultat" xfId="50054"/>
    <cellStyle name="supPercentageM 2 2 6" xfId="50055"/>
    <cellStyle name="supPercentageM 2 2 6 2" xfId="50056"/>
    <cellStyle name="supPercentageM 2 2 6_note 2_FTAResultat" xfId="50057"/>
    <cellStyle name="supPercentageM 2 2 7" xfId="50058"/>
    <cellStyle name="supPercentageM 2 2 7 2" xfId="50059"/>
    <cellStyle name="supPercentageM 2 2 7_note 2_FTAResultat" xfId="50060"/>
    <cellStyle name="supPercentageM 2 2 8" xfId="50061"/>
    <cellStyle name="supPercentageM 2 2 8 2" xfId="50062"/>
    <cellStyle name="supPercentageM 2 2 8_note 2_FTAResultat" xfId="50063"/>
    <cellStyle name="supPercentageM 2 2 9" xfId="50064"/>
    <cellStyle name="supPercentageM 2 2 9 2" xfId="50065"/>
    <cellStyle name="supPercentageM 2 2_2.1  NEW FTA passage prés BIS" xfId="50066"/>
    <cellStyle name="supPercentageM 2 20" xfId="50067"/>
    <cellStyle name="supPercentageM 2 21" xfId="50068"/>
    <cellStyle name="supPercentageM 2 22" xfId="50069"/>
    <cellStyle name="supPercentageM 2 23" xfId="50070"/>
    <cellStyle name="supPercentageM 2 24" xfId="50071"/>
    <cellStyle name="supPercentageM 2 25" xfId="50072"/>
    <cellStyle name="supPercentageM 2 26" xfId="50073"/>
    <cellStyle name="supPercentageM 2 27" xfId="50074"/>
    <cellStyle name="supPercentageM 2 28" xfId="50075"/>
    <cellStyle name="supPercentageM 2 29" xfId="50076"/>
    <cellStyle name="supPercentageM 2 3" xfId="50077"/>
    <cellStyle name="supPercentageM 2 3 10" xfId="50078"/>
    <cellStyle name="supPercentageM 2 3 11" xfId="50079"/>
    <cellStyle name="supPercentageM 2 3 12" xfId="50080"/>
    <cellStyle name="supPercentageM 2 3 13" xfId="50081"/>
    <cellStyle name="supPercentageM 2 3 14" xfId="50082"/>
    <cellStyle name="supPercentageM 2 3 15" xfId="50083"/>
    <cellStyle name="supPercentageM 2 3 16" xfId="50084"/>
    <cellStyle name="supPercentageM 2 3 17" xfId="50085"/>
    <cellStyle name="supPercentageM 2 3 18" xfId="50086"/>
    <cellStyle name="supPercentageM 2 3 19" xfId="50087"/>
    <cellStyle name="supPercentageM 2 3 2" xfId="50088"/>
    <cellStyle name="supPercentageM 2 3 2 10" xfId="50089"/>
    <cellStyle name="supPercentageM 2 3 2 11" xfId="50090"/>
    <cellStyle name="supPercentageM 2 3 2 12" xfId="50091"/>
    <cellStyle name="supPercentageM 2 3 2 13" xfId="50092"/>
    <cellStyle name="supPercentageM 2 3 2 14" xfId="50093"/>
    <cellStyle name="supPercentageM 2 3 2 15" xfId="50094"/>
    <cellStyle name="supPercentageM 2 3 2 16" xfId="50095"/>
    <cellStyle name="supPercentageM 2 3 2 17" xfId="50096"/>
    <cellStyle name="supPercentageM 2 3 2 2" xfId="50097"/>
    <cellStyle name="supPercentageM 2 3 2 2 2" xfId="50098"/>
    <cellStyle name="supPercentageM 2 3 2 2_note 2_FTAResultat" xfId="50099"/>
    <cellStyle name="supPercentageM 2 3 2 3" xfId="50100"/>
    <cellStyle name="supPercentageM 2 3 2 3 2" xfId="50101"/>
    <cellStyle name="supPercentageM 2 3 2 3_note 2_FTAResultat" xfId="50102"/>
    <cellStyle name="supPercentageM 2 3 2 4" xfId="50103"/>
    <cellStyle name="supPercentageM 2 3 2 4 2" xfId="50104"/>
    <cellStyle name="supPercentageM 2 3 2 4_note 2_FTAResultat" xfId="50105"/>
    <cellStyle name="supPercentageM 2 3 2 5" xfId="50106"/>
    <cellStyle name="supPercentageM 2 3 2 5 2" xfId="50107"/>
    <cellStyle name="supPercentageM 2 3 2 6" xfId="50108"/>
    <cellStyle name="supPercentageM 2 3 2 7" xfId="50109"/>
    <cellStyle name="supPercentageM 2 3 2 8" xfId="50110"/>
    <cellStyle name="supPercentageM 2 3 2 9" xfId="50111"/>
    <cellStyle name="supPercentageM 2 3 2_note 2_FTAResultat" xfId="50112"/>
    <cellStyle name="supPercentageM 2 3 20" xfId="50113"/>
    <cellStyle name="supPercentageM 2 3 21" xfId="50114"/>
    <cellStyle name="supPercentageM 2 3 22" xfId="50115"/>
    <cellStyle name="supPercentageM 2 3 23" xfId="50116"/>
    <cellStyle name="supPercentageM 2 3 3" xfId="50117"/>
    <cellStyle name="supPercentageM 2 3 3 10" xfId="50118"/>
    <cellStyle name="supPercentageM 2 3 3 11" xfId="50119"/>
    <cellStyle name="supPercentageM 2 3 3 12" xfId="50120"/>
    <cellStyle name="supPercentageM 2 3 3 13" xfId="50121"/>
    <cellStyle name="supPercentageM 2 3 3 14" xfId="50122"/>
    <cellStyle name="supPercentageM 2 3 3 15" xfId="50123"/>
    <cellStyle name="supPercentageM 2 3 3 16" xfId="50124"/>
    <cellStyle name="supPercentageM 2 3 3 17" xfId="50125"/>
    <cellStyle name="supPercentageM 2 3 3 2" xfId="50126"/>
    <cellStyle name="supPercentageM 2 3 3 2 2" xfId="50127"/>
    <cellStyle name="supPercentageM 2 3 3 2_note 2_FTAResultat" xfId="50128"/>
    <cellStyle name="supPercentageM 2 3 3 3" xfId="50129"/>
    <cellStyle name="supPercentageM 2 3 3 3 2" xfId="50130"/>
    <cellStyle name="supPercentageM 2 3 3 3_note 2_FTAResultat" xfId="50131"/>
    <cellStyle name="supPercentageM 2 3 3 4" xfId="50132"/>
    <cellStyle name="supPercentageM 2 3 3 4 2" xfId="50133"/>
    <cellStyle name="supPercentageM 2 3 3 4_note 2_FTAResultat" xfId="50134"/>
    <cellStyle name="supPercentageM 2 3 3 5" xfId="50135"/>
    <cellStyle name="supPercentageM 2 3 3 5 2" xfId="50136"/>
    <cellStyle name="supPercentageM 2 3 3 6" xfId="50137"/>
    <cellStyle name="supPercentageM 2 3 3 7" xfId="50138"/>
    <cellStyle name="supPercentageM 2 3 3 8" xfId="50139"/>
    <cellStyle name="supPercentageM 2 3 3 9" xfId="50140"/>
    <cellStyle name="supPercentageM 2 3 3_note 2_FTAResultat" xfId="50141"/>
    <cellStyle name="supPercentageM 2 3 4" xfId="50142"/>
    <cellStyle name="supPercentageM 2 3 4 10" xfId="50143"/>
    <cellStyle name="supPercentageM 2 3 4 11" xfId="50144"/>
    <cellStyle name="supPercentageM 2 3 4 12" xfId="50145"/>
    <cellStyle name="supPercentageM 2 3 4 13" xfId="50146"/>
    <cellStyle name="supPercentageM 2 3 4 14" xfId="50147"/>
    <cellStyle name="supPercentageM 2 3 4 15" xfId="50148"/>
    <cellStyle name="supPercentageM 2 3 4 16" xfId="50149"/>
    <cellStyle name="supPercentageM 2 3 4 17" xfId="50150"/>
    <cellStyle name="supPercentageM 2 3 4 2" xfId="50151"/>
    <cellStyle name="supPercentageM 2 3 4 2 2" xfId="50152"/>
    <cellStyle name="supPercentageM 2 3 4 2_note 2_FTAResultat" xfId="50153"/>
    <cellStyle name="supPercentageM 2 3 4 3" xfId="50154"/>
    <cellStyle name="supPercentageM 2 3 4 3 2" xfId="50155"/>
    <cellStyle name="supPercentageM 2 3 4 3_note 2_FTAResultat" xfId="50156"/>
    <cellStyle name="supPercentageM 2 3 4 4" xfId="50157"/>
    <cellStyle name="supPercentageM 2 3 4 4 2" xfId="50158"/>
    <cellStyle name="supPercentageM 2 3 4 4_note 2_FTAResultat" xfId="50159"/>
    <cellStyle name="supPercentageM 2 3 4 5" xfId="50160"/>
    <cellStyle name="supPercentageM 2 3 4 5 2" xfId="50161"/>
    <cellStyle name="supPercentageM 2 3 4 6" xfId="50162"/>
    <cellStyle name="supPercentageM 2 3 4 7" xfId="50163"/>
    <cellStyle name="supPercentageM 2 3 4 8" xfId="50164"/>
    <cellStyle name="supPercentageM 2 3 4 9" xfId="50165"/>
    <cellStyle name="supPercentageM 2 3 4_note 2_FTAResultat" xfId="50166"/>
    <cellStyle name="supPercentageM 2 3 5" xfId="50167"/>
    <cellStyle name="supPercentageM 2 3 5 10" xfId="50168"/>
    <cellStyle name="supPercentageM 2 3 5 11" xfId="50169"/>
    <cellStyle name="supPercentageM 2 3 5 12" xfId="50170"/>
    <cellStyle name="supPercentageM 2 3 5 13" xfId="50171"/>
    <cellStyle name="supPercentageM 2 3 5 14" xfId="50172"/>
    <cellStyle name="supPercentageM 2 3 5 15" xfId="50173"/>
    <cellStyle name="supPercentageM 2 3 5 16" xfId="50174"/>
    <cellStyle name="supPercentageM 2 3 5 17" xfId="50175"/>
    <cellStyle name="supPercentageM 2 3 5 2" xfId="50176"/>
    <cellStyle name="supPercentageM 2 3 5 2 2" xfId="50177"/>
    <cellStyle name="supPercentageM 2 3 5 2_note 2_FTAResultat" xfId="50178"/>
    <cellStyle name="supPercentageM 2 3 5 3" xfId="50179"/>
    <cellStyle name="supPercentageM 2 3 5 3 2" xfId="50180"/>
    <cellStyle name="supPercentageM 2 3 5 3_note 2_FTAResultat" xfId="50181"/>
    <cellStyle name="supPercentageM 2 3 5 4" xfId="50182"/>
    <cellStyle name="supPercentageM 2 3 5 4 2" xfId="50183"/>
    <cellStyle name="supPercentageM 2 3 5 4_note 2_FTAResultat" xfId="50184"/>
    <cellStyle name="supPercentageM 2 3 5 5" xfId="50185"/>
    <cellStyle name="supPercentageM 2 3 5 5 2" xfId="50186"/>
    <cellStyle name="supPercentageM 2 3 5 6" xfId="50187"/>
    <cellStyle name="supPercentageM 2 3 5 7" xfId="50188"/>
    <cellStyle name="supPercentageM 2 3 5 8" xfId="50189"/>
    <cellStyle name="supPercentageM 2 3 5 9" xfId="50190"/>
    <cellStyle name="supPercentageM 2 3 5_note 2_FTAResultat" xfId="50191"/>
    <cellStyle name="supPercentageM 2 3 6" xfId="50192"/>
    <cellStyle name="supPercentageM 2 3 6 2" xfId="50193"/>
    <cellStyle name="supPercentageM 2 3 6_note 2_FTAResultat" xfId="50194"/>
    <cellStyle name="supPercentageM 2 3 7" xfId="50195"/>
    <cellStyle name="supPercentageM 2 3 7 2" xfId="50196"/>
    <cellStyle name="supPercentageM 2 3 7_note 2_FTAResultat" xfId="50197"/>
    <cellStyle name="supPercentageM 2 3 8" xfId="50198"/>
    <cellStyle name="supPercentageM 2 3 8 2" xfId="50199"/>
    <cellStyle name="supPercentageM 2 3 8_note 2_FTAResultat" xfId="50200"/>
    <cellStyle name="supPercentageM 2 3 9" xfId="50201"/>
    <cellStyle name="supPercentageM 2 3 9 2" xfId="50202"/>
    <cellStyle name="supPercentageM 2 3_note 2_FTAResultat" xfId="50203"/>
    <cellStyle name="supPercentageM 2 4" xfId="50204"/>
    <cellStyle name="supPercentageM 2 4 10" xfId="50205"/>
    <cellStyle name="supPercentageM 2 4 11" xfId="50206"/>
    <cellStyle name="supPercentageM 2 4 12" xfId="50207"/>
    <cellStyle name="supPercentageM 2 4 13" xfId="50208"/>
    <cellStyle name="supPercentageM 2 4 14" xfId="50209"/>
    <cellStyle name="supPercentageM 2 4 15" xfId="50210"/>
    <cellStyle name="supPercentageM 2 4 16" xfId="50211"/>
    <cellStyle name="supPercentageM 2 4 17" xfId="50212"/>
    <cellStyle name="supPercentageM 2 4 18" xfId="50213"/>
    <cellStyle name="supPercentageM 2 4 19" xfId="50214"/>
    <cellStyle name="supPercentageM 2 4 2" xfId="50215"/>
    <cellStyle name="supPercentageM 2 4 2 10" xfId="50216"/>
    <cellStyle name="supPercentageM 2 4 2 11" xfId="50217"/>
    <cellStyle name="supPercentageM 2 4 2 12" xfId="50218"/>
    <cellStyle name="supPercentageM 2 4 2 13" xfId="50219"/>
    <cellStyle name="supPercentageM 2 4 2 14" xfId="50220"/>
    <cellStyle name="supPercentageM 2 4 2 15" xfId="50221"/>
    <cellStyle name="supPercentageM 2 4 2 16" xfId="50222"/>
    <cellStyle name="supPercentageM 2 4 2 17" xfId="50223"/>
    <cellStyle name="supPercentageM 2 4 2 2" xfId="50224"/>
    <cellStyle name="supPercentageM 2 4 2 2 2" xfId="50225"/>
    <cellStyle name="supPercentageM 2 4 2 2_note 2_FTAResultat" xfId="50226"/>
    <cellStyle name="supPercentageM 2 4 2 3" xfId="50227"/>
    <cellStyle name="supPercentageM 2 4 2 3 2" xfId="50228"/>
    <cellStyle name="supPercentageM 2 4 2 3_note 2_FTAResultat" xfId="50229"/>
    <cellStyle name="supPercentageM 2 4 2 4" xfId="50230"/>
    <cellStyle name="supPercentageM 2 4 2 4 2" xfId="50231"/>
    <cellStyle name="supPercentageM 2 4 2 4_note 2_FTAResultat" xfId="50232"/>
    <cellStyle name="supPercentageM 2 4 2 5" xfId="50233"/>
    <cellStyle name="supPercentageM 2 4 2 5 2" xfId="50234"/>
    <cellStyle name="supPercentageM 2 4 2 6" xfId="50235"/>
    <cellStyle name="supPercentageM 2 4 2 7" xfId="50236"/>
    <cellStyle name="supPercentageM 2 4 2 8" xfId="50237"/>
    <cellStyle name="supPercentageM 2 4 2 9" xfId="50238"/>
    <cellStyle name="supPercentageM 2 4 2_note 2_FTAResultat" xfId="50239"/>
    <cellStyle name="supPercentageM 2 4 20" xfId="50240"/>
    <cellStyle name="supPercentageM 2 4 21" xfId="50241"/>
    <cellStyle name="supPercentageM 2 4 22" xfId="50242"/>
    <cellStyle name="supPercentageM 2 4 23" xfId="50243"/>
    <cellStyle name="supPercentageM 2 4 3" xfId="50244"/>
    <cellStyle name="supPercentageM 2 4 3 10" xfId="50245"/>
    <cellStyle name="supPercentageM 2 4 3 11" xfId="50246"/>
    <cellStyle name="supPercentageM 2 4 3 12" xfId="50247"/>
    <cellStyle name="supPercentageM 2 4 3 13" xfId="50248"/>
    <cellStyle name="supPercentageM 2 4 3 14" xfId="50249"/>
    <cellStyle name="supPercentageM 2 4 3 15" xfId="50250"/>
    <cellStyle name="supPercentageM 2 4 3 16" xfId="50251"/>
    <cellStyle name="supPercentageM 2 4 3 17" xfId="50252"/>
    <cellStyle name="supPercentageM 2 4 3 2" xfId="50253"/>
    <cellStyle name="supPercentageM 2 4 3 2 2" xfId="50254"/>
    <cellStyle name="supPercentageM 2 4 3 2_note 2_FTAResultat" xfId="50255"/>
    <cellStyle name="supPercentageM 2 4 3 3" xfId="50256"/>
    <cellStyle name="supPercentageM 2 4 3 3 2" xfId="50257"/>
    <cellStyle name="supPercentageM 2 4 3 3_note 2_FTAResultat" xfId="50258"/>
    <cellStyle name="supPercentageM 2 4 3 4" xfId="50259"/>
    <cellStyle name="supPercentageM 2 4 3 4 2" xfId="50260"/>
    <cellStyle name="supPercentageM 2 4 3 4_note 2_FTAResultat" xfId="50261"/>
    <cellStyle name="supPercentageM 2 4 3 5" xfId="50262"/>
    <cellStyle name="supPercentageM 2 4 3 5 2" xfId="50263"/>
    <cellStyle name="supPercentageM 2 4 3 6" xfId="50264"/>
    <cellStyle name="supPercentageM 2 4 3 7" xfId="50265"/>
    <cellStyle name="supPercentageM 2 4 3 8" xfId="50266"/>
    <cellStyle name="supPercentageM 2 4 3 9" xfId="50267"/>
    <cellStyle name="supPercentageM 2 4 3_note 2_FTAResultat" xfId="50268"/>
    <cellStyle name="supPercentageM 2 4 4" xfId="50269"/>
    <cellStyle name="supPercentageM 2 4 4 10" xfId="50270"/>
    <cellStyle name="supPercentageM 2 4 4 11" xfId="50271"/>
    <cellStyle name="supPercentageM 2 4 4 12" xfId="50272"/>
    <cellStyle name="supPercentageM 2 4 4 13" xfId="50273"/>
    <cellStyle name="supPercentageM 2 4 4 14" xfId="50274"/>
    <cellStyle name="supPercentageM 2 4 4 15" xfId="50275"/>
    <cellStyle name="supPercentageM 2 4 4 16" xfId="50276"/>
    <cellStyle name="supPercentageM 2 4 4 17" xfId="50277"/>
    <cellStyle name="supPercentageM 2 4 4 2" xfId="50278"/>
    <cellStyle name="supPercentageM 2 4 4 2 2" xfId="50279"/>
    <cellStyle name="supPercentageM 2 4 4 2_note 2_FTAResultat" xfId="50280"/>
    <cellStyle name="supPercentageM 2 4 4 3" xfId="50281"/>
    <cellStyle name="supPercentageM 2 4 4 3 2" xfId="50282"/>
    <cellStyle name="supPercentageM 2 4 4 3_note 2_FTAResultat" xfId="50283"/>
    <cellStyle name="supPercentageM 2 4 4 4" xfId="50284"/>
    <cellStyle name="supPercentageM 2 4 4 4 2" xfId="50285"/>
    <cellStyle name="supPercentageM 2 4 4 4_note 2_FTAResultat" xfId="50286"/>
    <cellStyle name="supPercentageM 2 4 4 5" xfId="50287"/>
    <cellStyle name="supPercentageM 2 4 4 5 2" xfId="50288"/>
    <cellStyle name="supPercentageM 2 4 4 6" xfId="50289"/>
    <cellStyle name="supPercentageM 2 4 4 7" xfId="50290"/>
    <cellStyle name="supPercentageM 2 4 4 8" xfId="50291"/>
    <cellStyle name="supPercentageM 2 4 4 9" xfId="50292"/>
    <cellStyle name="supPercentageM 2 4 4_note 2_FTAResultat" xfId="50293"/>
    <cellStyle name="supPercentageM 2 4 5" xfId="50294"/>
    <cellStyle name="supPercentageM 2 4 5 10" xfId="50295"/>
    <cellStyle name="supPercentageM 2 4 5 11" xfId="50296"/>
    <cellStyle name="supPercentageM 2 4 5 12" xfId="50297"/>
    <cellStyle name="supPercentageM 2 4 5 13" xfId="50298"/>
    <cellStyle name="supPercentageM 2 4 5 14" xfId="50299"/>
    <cellStyle name="supPercentageM 2 4 5 15" xfId="50300"/>
    <cellStyle name="supPercentageM 2 4 5 16" xfId="50301"/>
    <cellStyle name="supPercentageM 2 4 5 17" xfId="50302"/>
    <cellStyle name="supPercentageM 2 4 5 2" xfId="50303"/>
    <cellStyle name="supPercentageM 2 4 5 2 2" xfId="50304"/>
    <cellStyle name="supPercentageM 2 4 5 2_note 2_FTAResultat" xfId="50305"/>
    <cellStyle name="supPercentageM 2 4 5 3" xfId="50306"/>
    <cellStyle name="supPercentageM 2 4 5 3 2" xfId="50307"/>
    <cellStyle name="supPercentageM 2 4 5 3_note 2_FTAResultat" xfId="50308"/>
    <cellStyle name="supPercentageM 2 4 5 4" xfId="50309"/>
    <cellStyle name="supPercentageM 2 4 5 4 2" xfId="50310"/>
    <cellStyle name="supPercentageM 2 4 5 4_note 2_FTAResultat" xfId="50311"/>
    <cellStyle name="supPercentageM 2 4 5 5" xfId="50312"/>
    <cellStyle name="supPercentageM 2 4 5 5 2" xfId="50313"/>
    <cellStyle name="supPercentageM 2 4 5 6" xfId="50314"/>
    <cellStyle name="supPercentageM 2 4 5 7" xfId="50315"/>
    <cellStyle name="supPercentageM 2 4 5 8" xfId="50316"/>
    <cellStyle name="supPercentageM 2 4 5 9" xfId="50317"/>
    <cellStyle name="supPercentageM 2 4 5_note 2_FTAResultat" xfId="50318"/>
    <cellStyle name="supPercentageM 2 4 6" xfId="50319"/>
    <cellStyle name="supPercentageM 2 4 6 2" xfId="50320"/>
    <cellStyle name="supPercentageM 2 4 6_note 2_FTAResultat" xfId="50321"/>
    <cellStyle name="supPercentageM 2 4 7" xfId="50322"/>
    <cellStyle name="supPercentageM 2 4 7 2" xfId="50323"/>
    <cellStyle name="supPercentageM 2 4 7_note 2_FTAResultat" xfId="50324"/>
    <cellStyle name="supPercentageM 2 4 8" xfId="50325"/>
    <cellStyle name="supPercentageM 2 4 8 2" xfId="50326"/>
    <cellStyle name="supPercentageM 2 4 8_note 2_FTAResultat" xfId="50327"/>
    <cellStyle name="supPercentageM 2 4 9" xfId="50328"/>
    <cellStyle name="supPercentageM 2 4 9 2" xfId="50329"/>
    <cellStyle name="supPercentageM 2 4_note 2_FTAResultat" xfId="50330"/>
    <cellStyle name="supPercentageM 2 5" xfId="50331"/>
    <cellStyle name="supPercentageM 2 5 10" xfId="50332"/>
    <cellStyle name="supPercentageM 2 5 11" xfId="50333"/>
    <cellStyle name="supPercentageM 2 5 12" xfId="50334"/>
    <cellStyle name="supPercentageM 2 5 13" xfId="50335"/>
    <cellStyle name="supPercentageM 2 5 14" xfId="50336"/>
    <cellStyle name="supPercentageM 2 5 15" xfId="50337"/>
    <cellStyle name="supPercentageM 2 5 16" xfId="50338"/>
    <cellStyle name="supPercentageM 2 5 17" xfId="50339"/>
    <cellStyle name="supPercentageM 2 5 18" xfId="50340"/>
    <cellStyle name="supPercentageM 2 5 19" xfId="50341"/>
    <cellStyle name="supPercentageM 2 5 2" xfId="50342"/>
    <cellStyle name="supPercentageM 2 5 2 10" xfId="50343"/>
    <cellStyle name="supPercentageM 2 5 2 11" xfId="50344"/>
    <cellStyle name="supPercentageM 2 5 2 12" xfId="50345"/>
    <cellStyle name="supPercentageM 2 5 2 13" xfId="50346"/>
    <cellStyle name="supPercentageM 2 5 2 14" xfId="50347"/>
    <cellStyle name="supPercentageM 2 5 2 15" xfId="50348"/>
    <cellStyle name="supPercentageM 2 5 2 16" xfId="50349"/>
    <cellStyle name="supPercentageM 2 5 2 17" xfId="50350"/>
    <cellStyle name="supPercentageM 2 5 2 2" xfId="50351"/>
    <cellStyle name="supPercentageM 2 5 2 2 2" xfId="50352"/>
    <cellStyle name="supPercentageM 2 5 2 2_note 2_FTAResultat" xfId="50353"/>
    <cellStyle name="supPercentageM 2 5 2 3" xfId="50354"/>
    <cellStyle name="supPercentageM 2 5 2 3 2" xfId="50355"/>
    <cellStyle name="supPercentageM 2 5 2 3_note 2_FTAResultat" xfId="50356"/>
    <cellStyle name="supPercentageM 2 5 2 4" xfId="50357"/>
    <cellStyle name="supPercentageM 2 5 2 4 2" xfId="50358"/>
    <cellStyle name="supPercentageM 2 5 2 4_note 2_FTAResultat" xfId="50359"/>
    <cellStyle name="supPercentageM 2 5 2 5" xfId="50360"/>
    <cellStyle name="supPercentageM 2 5 2 5 2" xfId="50361"/>
    <cellStyle name="supPercentageM 2 5 2 6" xfId="50362"/>
    <cellStyle name="supPercentageM 2 5 2 7" xfId="50363"/>
    <cellStyle name="supPercentageM 2 5 2 8" xfId="50364"/>
    <cellStyle name="supPercentageM 2 5 2 9" xfId="50365"/>
    <cellStyle name="supPercentageM 2 5 2_note 2_FTAResultat" xfId="50366"/>
    <cellStyle name="supPercentageM 2 5 20" xfId="50367"/>
    <cellStyle name="supPercentageM 2 5 21" xfId="50368"/>
    <cellStyle name="supPercentageM 2 5 22" xfId="50369"/>
    <cellStyle name="supPercentageM 2 5 23" xfId="50370"/>
    <cellStyle name="supPercentageM 2 5 3" xfId="50371"/>
    <cellStyle name="supPercentageM 2 5 3 10" xfId="50372"/>
    <cellStyle name="supPercentageM 2 5 3 11" xfId="50373"/>
    <cellStyle name="supPercentageM 2 5 3 12" xfId="50374"/>
    <cellStyle name="supPercentageM 2 5 3 13" xfId="50375"/>
    <cellStyle name="supPercentageM 2 5 3 14" xfId="50376"/>
    <cellStyle name="supPercentageM 2 5 3 15" xfId="50377"/>
    <cellStyle name="supPercentageM 2 5 3 16" xfId="50378"/>
    <cellStyle name="supPercentageM 2 5 3 17" xfId="50379"/>
    <cellStyle name="supPercentageM 2 5 3 2" xfId="50380"/>
    <cellStyle name="supPercentageM 2 5 3 2 2" xfId="50381"/>
    <cellStyle name="supPercentageM 2 5 3 2_note 2_FTAResultat" xfId="50382"/>
    <cellStyle name="supPercentageM 2 5 3 3" xfId="50383"/>
    <cellStyle name="supPercentageM 2 5 3 3 2" xfId="50384"/>
    <cellStyle name="supPercentageM 2 5 3 3_note 2_FTAResultat" xfId="50385"/>
    <cellStyle name="supPercentageM 2 5 3 4" xfId="50386"/>
    <cellStyle name="supPercentageM 2 5 3 4 2" xfId="50387"/>
    <cellStyle name="supPercentageM 2 5 3 4_note 2_FTAResultat" xfId="50388"/>
    <cellStyle name="supPercentageM 2 5 3 5" xfId="50389"/>
    <cellStyle name="supPercentageM 2 5 3 5 2" xfId="50390"/>
    <cellStyle name="supPercentageM 2 5 3 6" xfId="50391"/>
    <cellStyle name="supPercentageM 2 5 3 7" xfId="50392"/>
    <cellStyle name="supPercentageM 2 5 3 8" xfId="50393"/>
    <cellStyle name="supPercentageM 2 5 3 9" xfId="50394"/>
    <cellStyle name="supPercentageM 2 5 3_note 2_FTAResultat" xfId="50395"/>
    <cellStyle name="supPercentageM 2 5 4" xfId="50396"/>
    <cellStyle name="supPercentageM 2 5 4 10" xfId="50397"/>
    <cellStyle name="supPercentageM 2 5 4 11" xfId="50398"/>
    <cellStyle name="supPercentageM 2 5 4 12" xfId="50399"/>
    <cellStyle name="supPercentageM 2 5 4 13" xfId="50400"/>
    <cellStyle name="supPercentageM 2 5 4 14" xfId="50401"/>
    <cellStyle name="supPercentageM 2 5 4 15" xfId="50402"/>
    <cellStyle name="supPercentageM 2 5 4 16" xfId="50403"/>
    <cellStyle name="supPercentageM 2 5 4 17" xfId="50404"/>
    <cellStyle name="supPercentageM 2 5 4 2" xfId="50405"/>
    <cellStyle name="supPercentageM 2 5 4 2 2" xfId="50406"/>
    <cellStyle name="supPercentageM 2 5 4 2_note 2_FTAResultat" xfId="50407"/>
    <cellStyle name="supPercentageM 2 5 4 3" xfId="50408"/>
    <cellStyle name="supPercentageM 2 5 4 3 2" xfId="50409"/>
    <cellStyle name="supPercentageM 2 5 4 3_note 2_FTAResultat" xfId="50410"/>
    <cellStyle name="supPercentageM 2 5 4 4" xfId="50411"/>
    <cellStyle name="supPercentageM 2 5 4 4 2" xfId="50412"/>
    <cellStyle name="supPercentageM 2 5 4 4_note 2_FTAResultat" xfId="50413"/>
    <cellStyle name="supPercentageM 2 5 4 5" xfId="50414"/>
    <cellStyle name="supPercentageM 2 5 4 5 2" xfId="50415"/>
    <cellStyle name="supPercentageM 2 5 4 6" xfId="50416"/>
    <cellStyle name="supPercentageM 2 5 4 7" xfId="50417"/>
    <cellStyle name="supPercentageM 2 5 4 8" xfId="50418"/>
    <cellStyle name="supPercentageM 2 5 4 9" xfId="50419"/>
    <cellStyle name="supPercentageM 2 5 4_note 2_FTAResultat" xfId="50420"/>
    <cellStyle name="supPercentageM 2 5 5" xfId="50421"/>
    <cellStyle name="supPercentageM 2 5 5 10" xfId="50422"/>
    <cellStyle name="supPercentageM 2 5 5 11" xfId="50423"/>
    <cellStyle name="supPercentageM 2 5 5 12" xfId="50424"/>
    <cellStyle name="supPercentageM 2 5 5 13" xfId="50425"/>
    <cellStyle name="supPercentageM 2 5 5 14" xfId="50426"/>
    <cellStyle name="supPercentageM 2 5 5 15" xfId="50427"/>
    <cellStyle name="supPercentageM 2 5 5 16" xfId="50428"/>
    <cellStyle name="supPercentageM 2 5 5 17" xfId="50429"/>
    <cellStyle name="supPercentageM 2 5 5 2" xfId="50430"/>
    <cellStyle name="supPercentageM 2 5 5 2 2" xfId="50431"/>
    <cellStyle name="supPercentageM 2 5 5 2_note 2_FTAResultat" xfId="50432"/>
    <cellStyle name="supPercentageM 2 5 5 3" xfId="50433"/>
    <cellStyle name="supPercentageM 2 5 5 3 2" xfId="50434"/>
    <cellStyle name="supPercentageM 2 5 5 3_note 2_FTAResultat" xfId="50435"/>
    <cellStyle name="supPercentageM 2 5 5 4" xfId="50436"/>
    <cellStyle name="supPercentageM 2 5 5 4 2" xfId="50437"/>
    <cellStyle name="supPercentageM 2 5 5 4_note 2_FTAResultat" xfId="50438"/>
    <cellStyle name="supPercentageM 2 5 5 5" xfId="50439"/>
    <cellStyle name="supPercentageM 2 5 5 5 2" xfId="50440"/>
    <cellStyle name="supPercentageM 2 5 5 6" xfId="50441"/>
    <cellStyle name="supPercentageM 2 5 5 7" xfId="50442"/>
    <cellStyle name="supPercentageM 2 5 5 8" xfId="50443"/>
    <cellStyle name="supPercentageM 2 5 5 9" xfId="50444"/>
    <cellStyle name="supPercentageM 2 5 5_note 2_FTAResultat" xfId="50445"/>
    <cellStyle name="supPercentageM 2 5 6" xfId="50446"/>
    <cellStyle name="supPercentageM 2 5 6 2" xfId="50447"/>
    <cellStyle name="supPercentageM 2 5 6_note 2_FTAResultat" xfId="50448"/>
    <cellStyle name="supPercentageM 2 5 7" xfId="50449"/>
    <cellStyle name="supPercentageM 2 5 7 2" xfId="50450"/>
    <cellStyle name="supPercentageM 2 5 7_note 2_FTAResultat" xfId="50451"/>
    <cellStyle name="supPercentageM 2 5 8" xfId="50452"/>
    <cellStyle name="supPercentageM 2 5 8 2" xfId="50453"/>
    <cellStyle name="supPercentageM 2 5 8_note 2_FTAResultat" xfId="50454"/>
    <cellStyle name="supPercentageM 2 5 9" xfId="50455"/>
    <cellStyle name="supPercentageM 2 5 9 2" xfId="50456"/>
    <cellStyle name="supPercentageM 2 5_note 2_FTAResultat" xfId="50457"/>
    <cellStyle name="supPercentageM 2 6" xfId="50458"/>
    <cellStyle name="supPercentageM 2 6 10" xfId="50459"/>
    <cellStyle name="supPercentageM 2 6 11" xfId="50460"/>
    <cellStyle name="supPercentageM 2 6 12" xfId="50461"/>
    <cellStyle name="supPercentageM 2 6 13" xfId="50462"/>
    <cellStyle name="supPercentageM 2 6 14" xfId="50463"/>
    <cellStyle name="supPercentageM 2 6 15" xfId="50464"/>
    <cellStyle name="supPercentageM 2 6 16" xfId="50465"/>
    <cellStyle name="supPercentageM 2 6 17" xfId="50466"/>
    <cellStyle name="supPercentageM 2 6 18" xfId="50467"/>
    <cellStyle name="supPercentageM 2 6 19" xfId="50468"/>
    <cellStyle name="supPercentageM 2 6 2" xfId="50469"/>
    <cellStyle name="supPercentageM 2 6 2 10" xfId="50470"/>
    <cellStyle name="supPercentageM 2 6 2 11" xfId="50471"/>
    <cellStyle name="supPercentageM 2 6 2 12" xfId="50472"/>
    <cellStyle name="supPercentageM 2 6 2 13" xfId="50473"/>
    <cellStyle name="supPercentageM 2 6 2 14" xfId="50474"/>
    <cellStyle name="supPercentageM 2 6 2 15" xfId="50475"/>
    <cellStyle name="supPercentageM 2 6 2 16" xfId="50476"/>
    <cellStyle name="supPercentageM 2 6 2 17" xfId="50477"/>
    <cellStyle name="supPercentageM 2 6 2 2" xfId="50478"/>
    <cellStyle name="supPercentageM 2 6 2 2 2" xfId="50479"/>
    <cellStyle name="supPercentageM 2 6 2 2_note 2_FTAResultat" xfId="50480"/>
    <cellStyle name="supPercentageM 2 6 2 3" xfId="50481"/>
    <cellStyle name="supPercentageM 2 6 2 3 2" xfId="50482"/>
    <cellStyle name="supPercentageM 2 6 2 3_note 2_FTAResultat" xfId="50483"/>
    <cellStyle name="supPercentageM 2 6 2 4" xfId="50484"/>
    <cellStyle name="supPercentageM 2 6 2 4 2" xfId="50485"/>
    <cellStyle name="supPercentageM 2 6 2 4_note 2_FTAResultat" xfId="50486"/>
    <cellStyle name="supPercentageM 2 6 2 5" xfId="50487"/>
    <cellStyle name="supPercentageM 2 6 2 5 2" xfId="50488"/>
    <cellStyle name="supPercentageM 2 6 2 6" xfId="50489"/>
    <cellStyle name="supPercentageM 2 6 2 7" xfId="50490"/>
    <cellStyle name="supPercentageM 2 6 2 8" xfId="50491"/>
    <cellStyle name="supPercentageM 2 6 2 9" xfId="50492"/>
    <cellStyle name="supPercentageM 2 6 2_note 2_FTAResultat" xfId="50493"/>
    <cellStyle name="supPercentageM 2 6 20" xfId="50494"/>
    <cellStyle name="supPercentageM 2 6 21" xfId="50495"/>
    <cellStyle name="supPercentageM 2 6 22" xfId="50496"/>
    <cellStyle name="supPercentageM 2 6 23" xfId="50497"/>
    <cellStyle name="supPercentageM 2 6 3" xfId="50498"/>
    <cellStyle name="supPercentageM 2 6 3 10" xfId="50499"/>
    <cellStyle name="supPercentageM 2 6 3 11" xfId="50500"/>
    <cellStyle name="supPercentageM 2 6 3 12" xfId="50501"/>
    <cellStyle name="supPercentageM 2 6 3 13" xfId="50502"/>
    <cellStyle name="supPercentageM 2 6 3 14" xfId="50503"/>
    <cellStyle name="supPercentageM 2 6 3 15" xfId="50504"/>
    <cellStyle name="supPercentageM 2 6 3 16" xfId="50505"/>
    <cellStyle name="supPercentageM 2 6 3 17" xfId="50506"/>
    <cellStyle name="supPercentageM 2 6 3 2" xfId="50507"/>
    <cellStyle name="supPercentageM 2 6 3 2 2" xfId="50508"/>
    <cellStyle name="supPercentageM 2 6 3 2_note 2_FTAResultat" xfId="50509"/>
    <cellStyle name="supPercentageM 2 6 3 3" xfId="50510"/>
    <cellStyle name="supPercentageM 2 6 3 3 2" xfId="50511"/>
    <cellStyle name="supPercentageM 2 6 3 3_note 2_FTAResultat" xfId="50512"/>
    <cellStyle name="supPercentageM 2 6 3 4" xfId="50513"/>
    <cellStyle name="supPercentageM 2 6 3 4 2" xfId="50514"/>
    <cellStyle name="supPercentageM 2 6 3 4_note 2_FTAResultat" xfId="50515"/>
    <cellStyle name="supPercentageM 2 6 3 5" xfId="50516"/>
    <cellStyle name="supPercentageM 2 6 3 5 2" xfId="50517"/>
    <cellStyle name="supPercentageM 2 6 3 6" xfId="50518"/>
    <cellStyle name="supPercentageM 2 6 3 7" xfId="50519"/>
    <cellStyle name="supPercentageM 2 6 3 8" xfId="50520"/>
    <cellStyle name="supPercentageM 2 6 3 9" xfId="50521"/>
    <cellStyle name="supPercentageM 2 6 3_note 2_FTAResultat" xfId="50522"/>
    <cellStyle name="supPercentageM 2 6 4" xfId="50523"/>
    <cellStyle name="supPercentageM 2 6 4 10" xfId="50524"/>
    <cellStyle name="supPercentageM 2 6 4 11" xfId="50525"/>
    <cellStyle name="supPercentageM 2 6 4 12" xfId="50526"/>
    <cellStyle name="supPercentageM 2 6 4 13" xfId="50527"/>
    <cellStyle name="supPercentageM 2 6 4 14" xfId="50528"/>
    <cellStyle name="supPercentageM 2 6 4 15" xfId="50529"/>
    <cellStyle name="supPercentageM 2 6 4 16" xfId="50530"/>
    <cellStyle name="supPercentageM 2 6 4 17" xfId="50531"/>
    <cellStyle name="supPercentageM 2 6 4 2" xfId="50532"/>
    <cellStyle name="supPercentageM 2 6 4 2 2" xfId="50533"/>
    <cellStyle name="supPercentageM 2 6 4 2_note 2_FTAResultat" xfId="50534"/>
    <cellStyle name="supPercentageM 2 6 4 3" xfId="50535"/>
    <cellStyle name="supPercentageM 2 6 4 3 2" xfId="50536"/>
    <cellStyle name="supPercentageM 2 6 4 3_note 2_FTAResultat" xfId="50537"/>
    <cellStyle name="supPercentageM 2 6 4 4" xfId="50538"/>
    <cellStyle name="supPercentageM 2 6 4 4 2" xfId="50539"/>
    <cellStyle name="supPercentageM 2 6 4 4_note 2_FTAResultat" xfId="50540"/>
    <cellStyle name="supPercentageM 2 6 4 5" xfId="50541"/>
    <cellStyle name="supPercentageM 2 6 4 5 2" xfId="50542"/>
    <cellStyle name="supPercentageM 2 6 4 6" xfId="50543"/>
    <cellStyle name="supPercentageM 2 6 4 7" xfId="50544"/>
    <cellStyle name="supPercentageM 2 6 4 8" xfId="50545"/>
    <cellStyle name="supPercentageM 2 6 4 9" xfId="50546"/>
    <cellStyle name="supPercentageM 2 6 4_note 2_FTAResultat" xfId="50547"/>
    <cellStyle name="supPercentageM 2 6 5" xfId="50548"/>
    <cellStyle name="supPercentageM 2 6 5 10" xfId="50549"/>
    <cellStyle name="supPercentageM 2 6 5 11" xfId="50550"/>
    <cellStyle name="supPercentageM 2 6 5 12" xfId="50551"/>
    <cellStyle name="supPercentageM 2 6 5 13" xfId="50552"/>
    <cellStyle name="supPercentageM 2 6 5 14" xfId="50553"/>
    <cellStyle name="supPercentageM 2 6 5 15" xfId="50554"/>
    <cellStyle name="supPercentageM 2 6 5 16" xfId="50555"/>
    <cellStyle name="supPercentageM 2 6 5 17" xfId="50556"/>
    <cellStyle name="supPercentageM 2 6 5 2" xfId="50557"/>
    <cellStyle name="supPercentageM 2 6 5 2 2" xfId="50558"/>
    <cellStyle name="supPercentageM 2 6 5 2_note 2_FTAResultat" xfId="50559"/>
    <cellStyle name="supPercentageM 2 6 5 3" xfId="50560"/>
    <cellStyle name="supPercentageM 2 6 5 3 2" xfId="50561"/>
    <cellStyle name="supPercentageM 2 6 5 3_note 2_FTAResultat" xfId="50562"/>
    <cellStyle name="supPercentageM 2 6 5 4" xfId="50563"/>
    <cellStyle name="supPercentageM 2 6 5 4 2" xfId="50564"/>
    <cellStyle name="supPercentageM 2 6 5 4_note 2_FTAResultat" xfId="50565"/>
    <cellStyle name="supPercentageM 2 6 5 5" xfId="50566"/>
    <cellStyle name="supPercentageM 2 6 5 5 2" xfId="50567"/>
    <cellStyle name="supPercentageM 2 6 5 6" xfId="50568"/>
    <cellStyle name="supPercentageM 2 6 5 7" xfId="50569"/>
    <cellStyle name="supPercentageM 2 6 5 8" xfId="50570"/>
    <cellStyle name="supPercentageM 2 6 5 9" xfId="50571"/>
    <cellStyle name="supPercentageM 2 6 5_note 2_FTAResultat" xfId="50572"/>
    <cellStyle name="supPercentageM 2 6 6" xfId="50573"/>
    <cellStyle name="supPercentageM 2 6 6 2" xfId="50574"/>
    <cellStyle name="supPercentageM 2 6 6_note 2_FTAResultat" xfId="50575"/>
    <cellStyle name="supPercentageM 2 6 7" xfId="50576"/>
    <cellStyle name="supPercentageM 2 6 7 2" xfId="50577"/>
    <cellStyle name="supPercentageM 2 6 7_note 2_FTAResultat" xfId="50578"/>
    <cellStyle name="supPercentageM 2 6 8" xfId="50579"/>
    <cellStyle name="supPercentageM 2 6 8 2" xfId="50580"/>
    <cellStyle name="supPercentageM 2 6 8_note 2_FTAResultat" xfId="50581"/>
    <cellStyle name="supPercentageM 2 6 9" xfId="50582"/>
    <cellStyle name="supPercentageM 2 6 9 2" xfId="50583"/>
    <cellStyle name="supPercentageM 2 6_note 2_FTAResultat" xfId="50584"/>
    <cellStyle name="supPercentageM 2 7" xfId="50585"/>
    <cellStyle name="supPercentageM 2 7 10" xfId="50586"/>
    <cellStyle name="supPercentageM 2 7 11" xfId="50587"/>
    <cellStyle name="supPercentageM 2 7 12" xfId="50588"/>
    <cellStyle name="supPercentageM 2 7 13" xfId="50589"/>
    <cellStyle name="supPercentageM 2 7 14" xfId="50590"/>
    <cellStyle name="supPercentageM 2 7 15" xfId="50591"/>
    <cellStyle name="supPercentageM 2 7 16" xfId="50592"/>
    <cellStyle name="supPercentageM 2 7 17" xfId="50593"/>
    <cellStyle name="supPercentageM 2 7 18" xfId="50594"/>
    <cellStyle name="supPercentageM 2 7 19" xfId="50595"/>
    <cellStyle name="supPercentageM 2 7 2" xfId="50596"/>
    <cellStyle name="supPercentageM 2 7 2 10" xfId="50597"/>
    <cellStyle name="supPercentageM 2 7 2 11" xfId="50598"/>
    <cellStyle name="supPercentageM 2 7 2 12" xfId="50599"/>
    <cellStyle name="supPercentageM 2 7 2 13" xfId="50600"/>
    <cellStyle name="supPercentageM 2 7 2 14" xfId="50601"/>
    <cellStyle name="supPercentageM 2 7 2 15" xfId="50602"/>
    <cellStyle name="supPercentageM 2 7 2 16" xfId="50603"/>
    <cellStyle name="supPercentageM 2 7 2 17" xfId="50604"/>
    <cellStyle name="supPercentageM 2 7 2 2" xfId="50605"/>
    <cellStyle name="supPercentageM 2 7 2 2 2" xfId="50606"/>
    <cellStyle name="supPercentageM 2 7 2 2_note 2_FTAResultat" xfId="50607"/>
    <cellStyle name="supPercentageM 2 7 2 3" xfId="50608"/>
    <cellStyle name="supPercentageM 2 7 2 3 2" xfId="50609"/>
    <cellStyle name="supPercentageM 2 7 2 3_note 2_FTAResultat" xfId="50610"/>
    <cellStyle name="supPercentageM 2 7 2 4" xfId="50611"/>
    <cellStyle name="supPercentageM 2 7 2 4 2" xfId="50612"/>
    <cellStyle name="supPercentageM 2 7 2 4_note 2_FTAResultat" xfId="50613"/>
    <cellStyle name="supPercentageM 2 7 2 5" xfId="50614"/>
    <cellStyle name="supPercentageM 2 7 2 5 2" xfId="50615"/>
    <cellStyle name="supPercentageM 2 7 2 6" xfId="50616"/>
    <cellStyle name="supPercentageM 2 7 2 7" xfId="50617"/>
    <cellStyle name="supPercentageM 2 7 2 8" xfId="50618"/>
    <cellStyle name="supPercentageM 2 7 2 9" xfId="50619"/>
    <cellStyle name="supPercentageM 2 7 2_note 2_FTAResultat" xfId="50620"/>
    <cellStyle name="supPercentageM 2 7 20" xfId="50621"/>
    <cellStyle name="supPercentageM 2 7 21" xfId="50622"/>
    <cellStyle name="supPercentageM 2 7 22" xfId="50623"/>
    <cellStyle name="supPercentageM 2 7 23" xfId="50624"/>
    <cellStyle name="supPercentageM 2 7 3" xfId="50625"/>
    <cellStyle name="supPercentageM 2 7 3 10" xfId="50626"/>
    <cellStyle name="supPercentageM 2 7 3 11" xfId="50627"/>
    <cellStyle name="supPercentageM 2 7 3 12" xfId="50628"/>
    <cellStyle name="supPercentageM 2 7 3 13" xfId="50629"/>
    <cellStyle name="supPercentageM 2 7 3 14" xfId="50630"/>
    <cellStyle name="supPercentageM 2 7 3 15" xfId="50631"/>
    <cellStyle name="supPercentageM 2 7 3 16" xfId="50632"/>
    <cellStyle name="supPercentageM 2 7 3 17" xfId="50633"/>
    <cellStyle name="supPercentageM 2 7 3 2" xfId="50634"/>
    <cellStyle name="supPercentageM 2 7 3 2 2" xfId="50635"/>
    <cellStyle name="supPercentageM 2 7 3 2_note 2_FTAResultat" xfId="50636"/>
    <cellStyle name="supPercentageM 2 7 3 3" xfId="50637"/>
    <cellStyle name="supPercentageM 2 7 3 3 2" xfId="50638"/>
    <cellStyle name="supPercentageM 2 7 3 3_note 2_FTAResultat" xfId="50639"/>
    <cellStyle name="supPercentageM 2 7 3 4" xfId="50640"/>
    <cellStyle name="supPercentageM 2 7 3 4 2" xfId="50641"/>
    <cellStyle name="supPercentageM 2 7 3 4_note 2_FTAResultat" xfId="50642"/>
    <cellStyle name="supPercentageM 2 7 3 5" xfId="50643"/>
    <cellStyle name="supPercentageM 2 7 3 5 2" xfId="50644"/>
    <cellStyle name="supPercentageM 2 7 3 6" xfId="50645"/>
    <cellStyle name="supPercentageM 2 7 3 7" xfId="50646"/>
    <cellStyle name="supPercentageM 2 7 3 8" xfId="50647"/>
    <cellStyle name="supPercentageM 2 7 3 9" xfId="50648"/>
    <cellStyle name="supPercentageM 2 7 3_note 2_FTAResultat" xfId="50649"/>
    <cellStyle name="supPercentageM 2 7 4" xfId="50650"/>
    <cellStyle name="supPercentageM 2 7 4 10" xfId="50651"/>
    <cellStyle name="supPercentageM 2 7 4 11" xfId="50652"/>
    <cellStyle name="supPercentageM 2 7 4 12" xfId="50653"/>
    <cellStyle name="supPercentageM 2 7 4 13" xfId="50654"/>
    <cellStyle name="supPercentageM 2 7 4 14" xfId="50655"/>
    <cellStyle name="supPercentageM 2 7 4 15" xfId="50656"/>
    <cellStyle name="supPercentageM 2 7 4 16" xfId="50657"/>
    <cellStyle name="supPercentageM 2 7 4 17" xfId="50658"/>
    <cellStyle name="supPercentageM 2 7 4 2" xfId="50659"/>
    <cellStyle name="supPercentageM 2 7 4 2 2" xfId="50660"/>
    <cellStyle name="supPercentageM 2 7 4 2_note 2_FTAResultat" xfId="50661"/>
    <cellStyle name="supPercentageM 2 7 4 3" xfId="50662"/>
    <cellStyle name="supPercentageM 2 7 4 3 2" xfId="50663"/>
    <cellStyle name="supPercentageM 2 7 4 3_note 2_FTAResultat" xfId="50664"/>
    <cellStyle name="supPercentageM 2 7 4 4" xfId="50665"/>
    <cellStyle name="supPercentageM 2 7 4 4 2" xfId="50666"/>
    <cellStyle name="supPercentageM 2 7 4 4_note 2_FTAResultat" xfId="50667"/>
    <cellStyle name="supPercentageM 2 7 4 5" xfId="50668"/>
    <cellStyle name="supPercentageM 2 7 4 5 2" xfId="50669"/>
    <cellStyle name="supPercentageM 2 7 4 6" xfId="50670"/>
    <cellStyle name="supPercentageM 2 7 4 7" xfId="50671"/>
    <cellStyle name="supPercentageM 2 7 4 8" xfId="50672"/>
    <cellStyle name="supPercentageM 2 7 4 9" xfId="50673"/>
    <cellStyle name="supPercentageM 2 7 4_note 2_FTAResultat" xfId="50674"/>
    <cellStyle name="supPercentageM 2 7 5" xfId="50675"/>
    <cellStyle name="supPercentageM 2 7 5 10" xfId="50676"/>
    <cellStyle name="supPercentageM 2 7 5 11" xfId="50677"/>
    <cellStyle name="supPercentageM 2 7 5 12" xfId="50678"/>
    <cellStyle name="supPercentageM 2 7 5 13" xfId="50679"/>
    <cellStyle name="supPercentageM 2 7 5 14" xfId="50680"/>
    <cellStyle name="supPercentageM 2 7 5 15" xfId="50681"/>
    <cellStyle name="supPercentageM 2 7 5 16" xfId="50682"/>
    <cellStyle name="supPercentageM 2 7 5 17" xfId="50683"/>
    <cellStyle name="supPercentageM 2 7 5 2" xfId="50684"/>
    <cellStyle name="supPercentageM 2 7 5 2 2" xfId="50685"/>
    <cellStyle name="supPercentageM 2 7 5 2_note 2_FTAResultat" xfId="50686"/>
    <cellStyle name="supPercentageM 2 7 5 3" xfId="50687"/>
    <cellStyle name="supPercentageM 2 7 5 3 2" xfId="50688"/>
    <cellStyle name="supPercentageM 2 7 5 3_note 2_FTAResultat" xfId="50689"/>
    <cellStyle name="supPercentageM 2 7 5 4" xfId="50690"/>
    <cellStyle name="supPercentageM 2 7 5 4 2" xfId="50691"/>
    <cellStyle name="supPercentageM 2 7 5 4_note 2_FTAResultat" xfId="50692"/>
    <cellStyle name="supPercentageM 2 7 5 5" xfId="50693"/>
    <cellStyle name="supPercentageM 2 7 5 5 2" xfId="50694"/>
    <cellStyle name="supPercentageM 2 7 5 6" xfId="50695"/>
    <cellStyle name="supPercentageM 2 7 5 7" xfId="50696"/>
    <cellStyle name="supPercentageM 2 7 5 8" xfId="50697"/>
    <cellStyle name="supPercentageM 2 7 5 9" xfId="50698"/>
    <cellStyle name="supPercentageM 2 7 5_note 2_FTAResultat" xfId="50699"/>
    <cellStyle name="supPercentageM 2 7 6" xfId="50700"/>
    <cellStyle name="supPercentageM 2 7 6 2" xfId="50701"/>
    <cellStyle name="supPercentageM 2 7 6_note 2_FTAResultat" xfId="50702"/>
    <cellStyle name="supPercentageM 2 7 7" xfId="50703"/>
    <cellStyle name="supPercentageM 2 7 7 2" xfId="50704"/>
    <cellStyle name="supPercentageM 2 7 7_note 2_FTAResultat" xfId="50705"/>
    <cellStyle name="supPercentageM 2 7 8" xfId="50706"/>
    <cellStyle name="supPercentageM 2 7 8 2" xfId="50707"/>
    <cellStyle name="supPercentageM 2 7 8_note 2_FTAResultat" xfId="50708"/>
    <cellStyle name="supPercentageM 2 7 9" xfId="50709"/>
    <cellStyle name="supPercentageM 2 7 9 2" xfId="50710"/>
    <cellStyle name="supPercentageM 2 7_note 2_FTAResultat" xfId="50711"/>
    <cellStyle name="supPercentageM 2 8" xfId="50712"/>
    <cellStyle name="supPercentageM 2 8 10" xfId="50713"/>
    <cellStyle name="supPercentageM 2 8 11" xfId="50714"/>
    <cellStyle name="supPercentageM 2 8 12" xfId="50715"/>
    <cellStyle name="supPercentageM 2 8 13" xfId="50716"/>
    <cellStyle name="supPercentageM 2 8 14" xfId="50717"/>
    <cellStyle name="supPercentageM 2 8 15" xfId="50718"/>
    <cellStyle name="supPercentageM 2 8 16" xfId="50719"/>
    <cellStyle name="supPercentageM 2 8 17" xfId="50720"/>
    <cellStyle name="supPercentageM 2 8 18" xfId="50721"/>
    <cellStyle name="supPercentageM 2 8 19" xfId="50722"/>
    <cellStyle name="supPercentageM 2 8 2" xfId="50723"/>
    <cellStyle name="supPercentageM 2 8 2 10" xfId="50724"/>
    <cellStyle name="supPercentageM 2 8 2 11" xfId="50725"/>
    <cellStyle name="supPercentageM 2 8 2 12" xfId="50726"/>
    <cellStyle name="supPercentageM 2 8 2 13" xfId="50727"/>
    <cellStyle name="supPercentageM 2 8 2 14" xfId="50728"/>
    <cellStyle name="supPercentageM 2 8 2 15" xfId="50729"/>
    <cellStyle name="supPercentageM 2 8 2 16" xfId="50730"/>
    <cellStyle name="supPercentageM 2 8 2 17" xfId="50731"/>
    <cellStyle name="supPercentageM 2 8 2 2" xfId="50732"/>
    <cellStyle name="supPercentageM 2 8 2 2 2" xfId="50733"/>
    <cellStyle name="supPercentageM 2 8 2 2_note 2_FTAResultat" xfId="50734"/>
    <cellStyle name="supPercentageM 2 8 2 3" xfId="50735"/>
    <cellStyle name="supPercentageM 2 8 2 3 2" xfId="50736"/>
    <cellStyle name="supPercentageM 2 8 2 3_note 2_FTAResultat" xfId="50737"/>
    <cellStyle name="supPercentageM 2 8 2 4" xfId="50738"/>
    <cellStyle name="supPercentageM 2 8 2 4 2" xfId="50739"/>
    <cellStyle name="supPercentageM 2 8 2 4_note 2_FTAResultat" xfId="50740"/>
    <cellStyle name="supPercentageM 2 8 2 5" xfId="50741"/>
    <cellStyle name="supPercentageM 2 8 2 5 2" xfId="50742"/>
    <cellStyle name="supPercentageM 2 8 2 6" xfId="50743"/>
    <cellStyle name="supPercentageM 2 8 2 7" xfId="50744"/>
    <cellStyle name="supPercentageM 2 8 2 8" xfId="50745"/>
    <cellStyle name="supPercentageM 2 8 2 9" xfId="50746"/>
    <cellStyle name="supPercentageM 2 8 2_note 2_FTAResultat" xfId="50747"/>
    <cellStyle name="supPercentageM 2 8 20" xfId="50748"/>
    <cellStyle name="supPercentageM 2 8 21" xfId="50749"/>
    <cellStyle name="supPercentageM 2 8 22" xfId="50750"/>
    <cellStyle name="supPercentageM 2 8 23" xfId="50751"/>
    <cellStyle name="supPercentageM 2 8 3" xfId="50752"/>
    <cellStyle name="supPercentageM 2 8 3 10" xfId="50753"/>
    <cellStyle name="supPercentageM 2 8 3 11" xfId="50754"/>
    <cellStyle name="supPercentageM 2 8 3 12" xfId="50755"/>
    <cellStyle name="supPercentageM 2 8 3 13" xfId="50756"/>
    <cellStyle name="supPercentageM 2 8 3 14" xfId="50757"/>
    <cellStyle name="supPercentageM 2 8 3 15" xfId="50758"/>
    <cellStyle name="supPercentageM 2 8 3 16" xfId="50759"/>
    <cellStyle name="supPercentageM 2 8 3 17" xfId="50760"/>
    <cellStyle name="supPercentageM 2 8 3 2" xfId="50761"/>
    <cellStyle name="supPercentageM 2 8 3 2 2" xfId="50762"/>
    <cellStyle name="supPercentageM 2 8 3 2_note 2_FTAResultat" xfId="50763"/>
    <cellStyle name="supPercentageM 2 8 3 3" xfId="50764"/>
    <cellStyle name="supPercentageM 2 8 3 3 2" xfId="50765"/>
    <cellStyle name="supPercentageM 2 8 3 3_note 2_FTAResultat" xfId="50766"/>
    <cellStyle name="supPercentageM 2 8 3 4" xfId="50767"/>
    <cellStyle name="supPercentageM 2 8 3 4 2" xfId="50768"/>
    <cellStyle name="supPercentageM 2 8 3 4_note 2_FTAResultat" xfId="50769"/>
    <cellStyle name="supPercentageM 2 8 3 5" xfId="50770"/>
    <cellStyle name="supPercentageM 2 8 3 5 2" xfId="50771"/>
    <cellStyle name="supPercentageM 2 8 3 6" xfId="50772"/>
    <cellStyle name="supPercentageM 2 8 3 7" xfId="50773"/>
    <cellStyle name="supPercentageM 2 8 3 8" xfId="50774"/>
    <cellStyle name="supPercentageM 2 8 3 9" xfId="50775"/>
    <cellStyle name="supPercentageM 2 8 3_note 2_FTAResultat" xfId="50776"/>
    <cellStyle name="supPercentageM 2 8 4" xfId="50777"/>
    <cellStyle name="supPercentageM 2 8 4 10" xfId="50778"/>
    <cellStyle name="supPercentageM 2 8 4 11" xfId="50779"/>
    <cellStyle name="supPercentageM 2 8 4 12" xfId="50780"/>
    <cellStyle name="supPercentageM 2 8 4 13" xfId="50781"/>
    <cellStyle name="supPercentageM 2 8 4 14" xfId="50782"/>
    <cellStyle name="supPercentageM 2 8 4 15" xfId="50783"/>
    <cellStyle name="supPercentageM 2 8 4 16" xfId="50784"/>
    <cellStyle name="supPercentageM 2 8 4 17" xfId="50785"/>
    <cellStyle name="supPercentageM 2 8 4 2" xfId="50786"/>
    <cellStyle name="supPercentageM 2 8 4 2 2" xfId="50787"/>
    <cellStyle name="supPercentageM 2 8 4 2_note 2_FTAResultat" xfId="50788"/>
    <cellStyle name="supPercentageM 2 8 4 3" xfId="50789"/>
    <cellStyle name="supPercentageM 2 8 4 3 2" xfId="50790"/>
    <cellStyle name="supPercentageM 2 8 4 3_note 2_FTAResultat" xfId="50791"/>
    <cellStyle name="supPercentageM 2 8 4 4" xfId="50792"/>
    <cellStyle name="supPercentageM 2 8 4 4 2" xfId="50793"/>
    <cellStyle name="supPercentageM 2 8 4 4_note 2_FTAResultat" xfId="50794"/>
    <cellStyle name="supPercentageM 2 8 4 5" xfId="50795"/>
    <cellStyle name="supPercentageM 2 8 4 5 2" xfId="50796"/>
    <cellStyle name="supPercentageM 2 8 4 6" xfId="50797"/>
    <cellStyle name="supPercentageM 2 8 4 7" xfId="50798"/>
    <cellStyle name="supPercentageM 2 8 4 8" xfId="50799"/>
    <cellStyle name="supPercentageM 2 8 4 9" xfId="50800"/>
    <cellStyle name="supPercentageM 2 8 4_note 2_FTAResultat" xfId="50801"/>
    <cellStyle name="supPercentageM 2 8 5" xfId="50802"/>
    <cellStyle name="supPercentageM 2 8 5 10" xfId="50803"/>
    <cellStyle name="supPercentageM 2 8 5 11" xfId="50804"/>
    <cellStyle name="supPercentageM 2 8 5 12" xfId="50805"/>
    <cellStyle name="supPercentageM 2 8 5 13" xfId="50806"/>
    <cellStyle name="supPercentageM 2 8 5 14" xfId="50807"/>
    <cellStyle name="supPercentageM 2 8 5 15" xfId="50808"/>
    <cellStyle name="supPercentageM 2 8 5 16" xfId="50809"/>
    <cellStyle name="supPercentageM 2 8 5 17" xfId="50810"/>
    <cellStyle name="supPercentageM 2 8 5 2" xfId="50811"/>
    <cellStyle name="supPercentageM 2 8 5 2 2" xfId="50812"/>
    <cellStyle name="supPercentageM 2 8 5 2_note 2_FTAResultat" xfId="50813"/>
    <cellStyle name="supPercentageM 2 8 5 3" xfId="50814"/>
    <cellStyle name="supPercentageM 2 8 5 3 2" xfId="50815"/>
    <cellStyle name="supPercentageM 2 8 5 3_note 2_FTAResultat" xfId="50816"/>
    <cellStyle name="supPercentageM 2 8 5 4" xfId="50817"/>
    <cellStyle name="supPercentageM 2 8 5 4 2" xfId="50818"/>
    <cellStyle name="supPercentageM 2 8 5 4_note 2_FTAResultat" xfId="50819"/>
    <cellStyle name="supPercentageM 2 8 5 5" xfId="50820"/>
    <cellStyle name="supPercentageM 2 8 5 5 2" xfId="50821"/>
    <cellStyle name="supPercentageM 2 8 5 6" xfId="50822"/>
    <cellStyle name="supPercentageM 2 8 5 7" xfId="50823"/>
    <cellStyle name="supPercentageM 2 8 5 8" xfId="50824"/>
    <cellStyle name="supPercentageM 2 8 5 9" xfId="50825"/>
    <cellStyle name="supPercentageM 2 8 5_note 2_FTAResultat" xfId="50826"/>
    <cellStyle name="supPercentageM 2 8 6" xfId="50827"/>
    <cellStyle name="supPercentageM 2 8 6 2" xfId="50828"/>
    <cellStyle name="supPercentageM 2 8 6_note 2_FTAResultat" xfId="50829"/>
    <cellStyle name="supPercentageM 2 8 7" xfId="50830"/>
    <cellStyle name="supPercentageM 2 8 7 2" xfId="50831"/>
    <cellStyle name="supPercentageM 2 8 7_note 2_FTAResultat" xfId="50832"/>
    <cellStyle name="supPercentageM 2 8 8" xfId="50833"/>
    <cellStyle name="supPercentageM 2 8 8 2" xfId="50834"/>
    <cellStyle name="supPercentageM 2 8 8_note 2_FTAResultat" xfId="50835"/>
    <cellStyle name="supPercentageM 2 8 9" xfId="50836"/>
    <cellStyle name="supPercentageM 2 8 9 2" xfId="50837"/>
    <cellStyle name="supPercentageM 2 8_note 2_FTAResultat" xfId="50838"/>
    <cellStyle name="supPercentageM 2 9" xfId="50839"/>
    <cellStyle name="supPercentageM 2 9 10" xfId="50840"/>
    <cellStyle name="supPercentageM 2 9 11" xfId="50841"/>
    <cellStyle name="supPercentageM 2 9 12" xfId="50842"/>
    <cellStyle name="supPercentageM 2 9 13" xfId="50843"/>
    <cellStyle name="supPercentageM 2 9 14" xfId="50844"/>
    <cellStyle name="supPercentageM 2 9 15" xfId="50845"/>
    <cellStyle name="supPercentageM 2 9 16" xfId="50846"/>
    <cellStyle name="supPercentageM 2 9 17" xfId="50847"/>
    <cellStyle name="supPercentageM 2 9 2" xfId="50848"/>
    <cellStyle name="supPercentageM 2 9 2 2" xfId="50849"/>
    <cellStyle name="supPercentageM 2 9 2_note 2_FTAResultat" xfId="50850"/>
    <cellStyle name="supPercentageM 2 9 3" xfId="50851"/>
    <cellStyle name="supPercentageM 2 9 3 2" xfId="50852"/>
    <cellStyle name="supPercentageM 2 9 3_note 2_FTAResultat" xfId="50853"/>
    <cellStyle name="supPercentageM 2 9 4" xfId="50854"/>
    <cellStyle name="supPercentageM 2 9 4 2" xfId="50855"/>
    <cellStyle name="supPercentageM 2 9 4_note 2_FTAResultat" xfId="50856"/>
    <cellStyle name="supPercentageM 2 9 5" xfId="50857"/>
    <cellStyle name="supPercentageM 2 9 5 2" xfId="50858"/>
    <cellStyle name="supPercentageM 2 9 6" xfId="50859"/>
    <cellStyle name="supPercentageM 2 9 7" xfId="50860"/>
    <cellStyle name="supPercentageM 2 9 8" xfId="50861"/>
    <cellStyle name="supPercentageM 2 9 9" xfId="50862"/>
    <cellStyle name="supPercentageM 2 9_note 2_FTAResultat" xfId="50863"/>
    <cellStyle name="supPercentageM 2_2.1  NEW FTA passage prés BIS" xfId="50864"/>
    <cellStyle name="supPercentageM 3" xfId="50865"/>
    <cellStyle name="supPercentageM 3 2" xfId="50866"/>
    <cellStyle name="supPercentageM 3 3" xfId="50867"/>
    <cellStyle name="supPercentageM 3 4" xfId="50868"/>
    <cellStyle name="supPercentageM 3_2.1  NEW FTA passage prés BIS" xfId="50869"/>
    <cellStyle name="supPercentageM 4" xfId="50870"/>
    <cellStyle name="supPercentageM 4 2" xfId="50871"/>
    <cellStyle name="supPercentageM 4 3" xfId="50872"/>
    <cellStyle name="supPercentageM 4 4" xfId="50873"/>
    <cellStyle name="supPercentageM 4_2.1  NEW FTA passage prés BIS" xfId="50874"/>
    <cellStyle name="supPercentageM 5" xfId="50875"/>
    <cellStyle name="supPercentageM 5 2" xfId="50876"/>
    <cellStyle name="supPercentageM 5 3" xfId="50877"/>
    <cellStyle name="supPercentageM 5 4" xfId="50878"/>
    <cellStyle name="supPercentageM 5_2.1  NEW FTA passage prés BIS" xfId="50879"/>
    <cellStyle name="supPercentageM 6" xfId="50880"/>
    <cellStyle name="supPercentageM 6 2" xfId="50881"/>
    <cellStyle name="supPercentageM 6 3" xfId="50882"/>
    <cellStyle name="supPercentageM 6 4" xfId="50883"/>
    <cellStyle name="supPercentageM 6_2.1  NEW FTA passage prés BIS" xfId="50884"/>
    <cellStyle name="supPercentageM 7" xfId="50885"/>
    <cellStyle name="supPercentageM 7 2" xfId="50886"/>
    <cellStyle name="supPercentageM 7 3" xfId="50887"/>
    <cellStyle name="supPercentageM 7 4" xfId="50888"/>
    <cellStyle name="supPercentageM 7_2.1  NEW FTA passage prés BIS" xfId="50889"/>
    <cellStyle name="supPercentageM 8" xfId="50890"/>
    <cellStyle name="supPercentageM 8 2" xfId="50891"/>
    <cellStyle name="supPercentageM 8 3" xfId="50892"/>
    <cellStyle name="supPercentageM 8 4" xfId="50893"/>
    <cellStyle name="supPercentageM 8_2.1  NEW FTA passage prés BIS" xfId="50894"/>
    <cellStyle name="supPercentageM 9" xfId="50895"/>
    <cellStyle name="supPercentageM 9 2" xfId="50896"/>
    <cellStyle name="supPercentageM 9 3" xfId="50897"/>
    <cellStyle name="supPercentageM 9 4" xfId="50898"/>
    <cellStyle name="supPercentageM 9_2.1  NEW FTA passage prés BIS" xfId="50899"/>
    <cellStyle name="supPercentageM_2.1  NEW FTA passage prés BIS" xfId="50900"/>
    <cellStyle name="supSelection" xfId="50901"/>
    <cellStyle name="supSelection 2" xfId="50902"/>
    <cellStyle name="supSelection 2 10" xfId="50903"/>
    <cellStyle name="supSelection 2 11" xfId="50904"/>
    <cellStyle name="supSelection 2 12" xfId="50905"/>
    <cellStyle name="supSelection 2 13" xfId="50906"/>
    <cellStyle name="supSelection 2 14" xfId="50907"/>
    <cellStyle name="supSelection 2 15" xfId="50908"/>
    <cellStyle name="supSelection 2 16" xfId="50909"/>
    <cellStyle name="supSelection 2 17" xfId="50910"/>
    <cellStyle name="supSelection 2 18" xfId="50911"/>
    <cellStyle name="supSelection 2 19" xfId="50912"/>
    <cellStyle name="supSelection 2 2" xfId="50913"/>
    <cellStyle name="supSelection 2 2 10" xfId="50914"/>
    <cellStyle name="supSelection 2 2 11" xfId="50915"/>
    <cellStyle name="supSelection 2 2 12" xfId="50916"/>
    <cellStyle name="supSelection 2 2 13" xfId="50917"/>
    <cellStyle name="supSelection 2 2 14" xfId="50918"/>
    <cellStyle name="supSelection 2 2 15" xfId="50919"/>
    <cellStyle name="supSelection 2 2 16" xfId="50920"/>
    <cellStyle name="supSelection 2 2 17" xfId="50921"/>
    <cellStyle name="supSelection 2 2 18" xfId="50922"/>
    <cellStyle name="supSelection 2 2 2" xfId="50923"/>
    <cellStyle name="supSelection 2 2 2 2" xfId="50924"/>
    <cellStyle name="supSelection 2 2 2_note 2_FTAResultat" xfId="50925"/>
    <cellStyle name="supSelection 2 2 3" xfId="50926"/>
    <cellStyle name="supSelection 2 2 3 2" xfId="50927"/>
    <cellStyle name="supSelection 2 2 3_note 2_FTAResultat" xfId="50928"/>
    <cellStyle name="supSelection 2 2 4" xfId="50929"/>
    <cellStyle name="supSelection 2 2 4 2" xfId="50930"/>
    <cellStyle name="supSelection 2 2 4_note 2_FTAResultat" xfId="50931"/>
    <cellStyle name="supSelection 2 2 5" xfId="50932"/>
    <cellStyle name="supSelection 2 2 5 2" xfId="50933"/>
    <cellStyle name="supSelection 2 2 6" xfId="50934"/>
    <cellStyle name="supSelection 2 2 7" xfId="50935"/>
    <cellStyle name="supSelection 2 2 8" xfId="50936"/>
    <cellStyle name="supSelection 2 2 9" xfId="50937"/>
    <cellStyle name="supSelection 2 2_2.1  NEW FTA passage prés BIS" xfId="50938"/>
    <cellStyle name="supSelection 2 20" xfId="50939"/>
    <cellStyle name="supSelection 2 21" xfId="50940"/>
    <cellStyle name="supSelection 2 22" xfId="50941"/>
    <cellStyle name="supSelection 2 23" xfId="50942"/>
    <cellStyle name="supSelection 2 24" xfId="50943"/>
    <cellStyle name="supSelection 2 3" xfId="50944"/>
    <cellStyle name="supSelection 2 3 10" xfId="50945"/>
    <cellStyle name="supSelection 2 3 11" xfId="50946"/>
    <cellStyle name="supSelection 2 3 12" xfId="50947"/>
    <cellStyle name="supSelection 2 3 13" xfId="50948"/>
    <cellStyle name="supSelection 2 3 14" xfId="50949"/>
    <cellStyle name="supSelection 2 3 15" xfId="50950"/>
    <cellStyle name="supSelection 2 3 16" xfId="50951"/>
    <cellStyle name="supSelection 2 3 17" xfId="50952"/>
    <cellStyle name="supSelection 2 3 18" xfId="50953"/>
    <cellStyle name="supSelection 2 3 2" xfId="50954"/>
    <cellStyle name="supSelection 2 3 2 2" xfId="50955"/>
    <cellStyle name="supSelection 2 3 2_note 2_FTAResultat" xfId="50956"/>
    <cellStyle name="supSelection 2 3 3" xfId="50957"/>
    <cellStyle name="supSelection 2 3 3 2" xfId="50958"/>
    <cellStyle name="supSelection 2 3 3_note 2_FTAResultat" xfId="50959"/>
    <cellStyle name="supSelection 2 3 4" xfId="50960"/>
    <cellStyle name="supSelection 2 3 4 2" xfId="50961"/>
    <cellStyle name="supSelection 2 3 4_note 2_FTAResultat" xfId="50962"/>
    <cellStyle name="supSelection 2 3 5" xfId="50963"/>
    <cellStyle name="supSelection 2 3 5 2" xfId="50964"/>
    <cellStyle name="supSelection 2 3 6" xfId="50965"/>
    <cellStyle name="supSelection 2 3 7" xfId="50966"/>
    <cellStyle name="supSelection 2 3 8" xfId="50967"/>
    <cellStyle name="supSelection 2 3 9" xfId="50968"/>
    <cellStyle name="supSelection 2 3_note 2_FTAResultat" xfId="50969"/>
    <cellStyle name="supSelection 2 4" xfId="50970"/>
    <cellStyle name="supSelection 2 4 10" xfId="50971"/>
    <cellStyle name="supSelection 2 4 11" xfId="50972"/>
    <cellStyle name="supSelection 2 4 12" xfId="50973"/>
    <cellStyle name="supSelection 2 4 13" xfId="50974"/>
    <cellStyle name="supSelection 2 4 14" xfId="50975"/>
    <cellStyle name="supSelection 2 4 15" xfId="50976"/>
    <cellStyle name="supSelection 2 4 16" xfId="50977"/>
    <cellStyle name="supSelection 2 4 17" xfId="50978"/>
    <cellStyle name="supSelection 2 4 18" xfId="50979"/>
    <cellStyle name="supSelection 2 4 2" xfId="50980"/>
    <cellStyle name="supSelection 2 4 2 2" xfId="50981"/>
    <cellStyle name="supSelection 2 4 2_note 2_FTAResultat" xfId="50982"/>
    <cellStyle name="supSelection 2 4 3" xfId="50983"/>
    <cellStyle name="supSelection 2 4 3 2" xfId="50984"/>
    <cellStyle name="supSelection 2 4 3_note 2_FTAResultat" xfId="50985"/>
    <cellStyle name="supSelection 2 4 4" xfId="50986"/>
    <cellStyle name="supSelection 2 4 4 2" xfId="50987"/>
    <cellStyle name="supSelection 2 4 4_note 2_FTAResultat" xfId="50988"/>
    <cellStyle name="supSelection 2 4 5" xfId="50989"/>
    <cellStyle name="supSelection 2 4 5 2" xfId="50990"/>
    <cellStyle name="supSelection 2 4 6" xfId="50991"/>
    <cellStyle name="supSelection 2 4 7" xfId="50992"/>
    <cellStyle name="supSelection 2 4 8" xfId="50993"/>
    <cellStyle name="supSelection 2 4 9" xfId="50994"/>
    <cellStyle name="supSelection 2 4_note 2_FTAResultat" xfId="50995"/>
    <cellStyle name="supSelection 2 5" xfId="50996"/>
    <cellStyle name="supSelection 2 5 10" xfId="50997"/>
    <cellStyle name="supSelection 2 5 11" xfId="50998"/>
    <cellStyle name="supSelection 2 5 12" xfId="50999"/>
    <cellStyle name="supSelection 2 5 13" xfId="51000"/>
    <cellStyle name="supSelection 2 5 14" xfId="51001"/>
    <cellStyle name="supSelection 2 5 15" xfId="51002"/>
    <cellStyle name="supSelection 2 5 16" xfId="51003"/>
    <cellStyle name="supSelection 2 5 17" xfId="51004"/>
    <cellStyle name="supSelection 2 5 18" xfId="51005"/>
    <cellStyle name="supSelection 2 5 2" xfId="51006"/>
    <cellStyle name="supSelection 2 5 2 2" xfId="51007"/>
    <cellStyle name="supSelection 2 5 2_note 2_FTAResultat" xfId="51008"/>
    <cellStyle name="supSelection 2 5 3" xfId="51009"/>
    <cellStyle name="supSelection 2 5 3 2" xfId="51010"/>
    <cellStyle name="supSelection 2 5 3_note 2_FTAResultat" xfId="51011"/>
    <cellStyle name="supSelection 2 5 4" xfId="51012"/>
    <cellStyle name="supSelection 2 5 4 2" xfId="51013"/>
    <cellStyle name="supSelection 2 5 4_note 2_FTAResultat" xfId="51014"/>
    <cellStyle name="supSelection 2 5 5" xfId="51015"/>
    <cellStyle name="supSelection 2 5 5 2" xfId="51016"/>
    <cellStyle name="supSelection 2 5 6" xfId="51017"/>
    <cellStyle name="supSelection 2 5 7" xfId="51018"/>
    <cellStyle name="supSelection 2 5 8" xfId="51019"/>
    <cellStyle name="supSelection 2 5 9" xfId="51020"/>
    <cellStyle name="supSelection 2 5_note 2_FTAResultat" xfId="51021"/>
    <cellStyle name="supSelection 2 6" xfId="51022"/>
    <cellStyle name="supSelection 2 6 2" xfId="51023"/>
    <cellStyle name="supSelection 2 6 3" xfId="51024"/>
    <cellStyle name="supSelection 2 6 4" xfId="51025"/>
    <cellStyle name="supSelection 2 6 5" xfId="51026"/>
    <cellStyle name="supSelection 2 6_note 2_FTAResultat" xfId="51027"/>
    <cellStyle name="supSelection 2 7" xfId="51028"/>
    <cellStyle name="supSelection 2 7 2" xfId="51029"/>
    <cellStyle name="supSelection 2 7_note 2_FTAResultat" xfId="51030"/>
    <cellStyle name="supSelection 2 8" xfId="51031"/>
    <cellStyle name="supSelection 2 8 2" xfId="51032"/>
    <cellStyle name="supSelection 2 8_note 2_FTAResultat" xfId="51033"/>
    <cellStyle name="supSelection 2 9" xfId="51034"/>
    <cellStyle name="supSelection 2 9 2" xfId="51035"/>
    <cellStyle name="supSelection 2 9_note 2_FTAResultat" xfId="51036"/>
    <cellStyle name="supSelection 2_2.1  NEW FTA passage prés BIS" xfId="51037"/>
    <cellStyle name="supSelection 3" xfId="51038"/>
    <cellStyle name="supSelection 3 10" xfId="51039"/>
    <cellStyle name="supSelection 3 11" xfId="51040"/>
    <cellStyle name="supSelection 3 12" xfId="51041"/>
    <cellStyle name="supSelection 3 13" xfId="51042"/>
    <cellStyle name="supSelection 3 14" xfId="51043"/>
    <cellStyle name="supSelection 3 15" xfId="51044"/>
    <cellStyle name="supSelection 3 16" xfId="51045"/>
    <cellStyle name="supSelection 3 17" xfId="51046"/>
    <cellStyle name="supSelection 3 18" xfId="51047"/>
    <cellStyle name="supSelection 3 19" xfId="51048"/>
    <cellStyle name="supSelection 3 2" xfId="51049"/>
    <cellStyle name="supSelection 3 2 10" xfId="51050"/>
    <cellStyle name="supSelection 3 2 11" xfId="51051"/>
    <cellStyle name="supSelection 3 2 12" xfId="51052"/>
    <cellStyle name="supSelection 3 2 13" xfId="51053"/>
    <cellStyle name="supSelection 3 2 14" xfId="51054"/>
    <cellStyle name="supSelection 3 2 15" xfId="51055"/>
    <cellStyle name="supSelection 3 2 16" xfId="51056"/>
    <cellStyle name="supSelection 3 2 17" xfId="51057"/>
    <cellStyle name="supSelection 3 2 18" xfId="51058"/>
    <cellStyle name="supSelection 3 2 2" xfId="51059"/>
    <cellStyle name="supSelection 3 2 2 2" xfId="51060"/>
    <cellStyle name="supSelection 3 2 2_note 2_FTAResultat" xfId="51061"/>
    <cellStyle name="supSelection 3 2 3" xfId="51062"/>
    <cellStyle name="supSelection 3 2 3 2" xfId="51063"/>
    <cellStyle name="supSelection 3 2 3_note 2_FTAResultat" xfId="51064"/>
    <cellStyle name="supSelection 3 2 4" xfId="51065"/>
    <cellStyle name="supSelection 3 2 4 2" xfId="51066"/>
    <cellStyle name="supSelection 3 2 4_note 2_FTAResultat" xfId="51067"/>
    <cellStyle name="supSelection 3 2 5" xfId="51068"/>
    <cellStyle name="supSelection 3 2 5 2" xfId="51069"/>
    <cellStyle name="supSelection 3 2 6" xfId="51070"/>
    <cellStyle name="supSelection 3 2 7" xfId="51071"/>
    <cellStyle name="supSelection 3 2 8" xfId="51072"/>
    <cellStyle name="supSelection 3 2 9" xfId="51073"/>
    <cellStyle name="supSelection 3 2_2.1  NEW FTA passage prés BIS" xfId="51074"/>
    <cellStyle name="supSelection 3 20" xfId="51075"/>
    <cellStyle name="supSelection 3 21" xfId="51076"/>
    <cellStyle name="supSelection 3 22" xfId="51077"/>
    <cellStyle name="supSelection 3 23" xfId="51078"/>
    <cellStyle name="supSelection 3 24" xfId="51079"/>
    <cellStyle name="supSelection 3 3" xfId="51080"/>
    <cellStyle name="supSelection 3 3 10" xfId="51081"/>
    <cellStyle name="supSelection 3 3 11" xfId="51082"/>
    <cellStyle name="supSelection 3 3 12" xfId="51083"/>
    <cellStyle name="supSelection 3 3 13" xfId="51084"/>
    <cellStyle name="supSelection 3 3 14" xfId="51085"/>
    <cellStyle name="supSelection 3 3 15" xfId="51086"/>
    <cellStyle name="supSelection 3 3 16" xfId="51087"/>
    <cellStyle name="supSelection 3 3 17" xfId="51088"/>
    <cellStyle name="supSelection 3 3 18" xfId="51089"/>
    <cellStyle name="supSelection 3 3 2" xfId="51090"/>
    <cellStyle name="supSelection 3 3 2 2" xfId="51091"/>
    <cellStyle name="supSelection 3 3 2_note 2_FTAResultat" xfId="51092"/>
    <cellStyle name="supSelection 3 3 3" xfId="51093"/>
    <cellStyle name="supSelection 3 3 3 2" xfId="51094"/>
    <cellStyle name="supSelection 3 3 3_note 2_FTAResultat" xfId="51095"/>
    <cellStyle name="supSelection 3 3 4" xfId="51096"/>
    <cellStyle name="supSelection 3 3 4 2" xfId="51097"/>
    <cellStyle name="supSelection 3 3 4_note 2_FTAResultat" xfId="51098"/>
    <cellStyle name="supSelection 3 3 5" xfId="51099"/>
    <cellStyle name="supSelection 3 3 5 2" xfId="51100"/>
    <cellStyle name="supSelection 3 3 6" xfId="51101"/>
    <cellStyle name="supSelection 3 3 7" xfId="51102"/>
    <cellStyle name="supSelection 3 3 8" xfId="51103"/>
    <cellStyle name="supSelection 3 3 9" xfId="51104"/>
    <cellStyle name="supSelection 3 3_note 2_FTAResultat" xfId="51105"/>
    <cellStyle name="supSelection 3 4" xfId="51106"/>
    <cellStyle name="supSelection 3 4 10" xfId="51107"/>
    <cellStyle name="supSelection 3 4 11" xfId="51108"/>
    <cellStyle name="supSelection 3 4 12" xfId="51109"/>
    <cellStyle name="supSelection 3 4 13" xfId="51110"/>
    <cellStyle name="supSelection 3 4 14" xfId="51111"/>
    <cellStyle name="supSelection 3 4 15" xfId="51112"/>
    <cellStyle name="supSelection 3 4 16" xfId="51113"/>
    <cellStyle name="supSelection 3 4 17" xfId="51114"/>
    <cellStyle name="supSelection 3 4 18" xfId="51115"/>
    <cellStyle name="supSelection 3 4 2" xfId="51116"/>
    <cellStyle name="supSelection 3 4 2 2" xfId="51117"/>
    <cellStyle name="supSelection 3 4 2_note 2_FTAResultat" xfId="51118"/>
    <cellStyle name="supSelection 3 4 3" xfId="51119"/>
    <cellStyle name="supSelection 3 4 3 2" xfId="51120"/>
    <cellStyle name="supSelection 3 4 3_note 2_FTAResultat" xfId="51121"/>
    <cellStyle name="supSelection 3 4 4" xfId="51122"/>
    <cellStyle name="supSelection 3 4 4 2" xfId="51123"/>
    <cellStyle name="supSelection 3 4 4_note 2_FTAResultat" xfId="51124"/>
    <cellStyle name="supSelection 3 4 5" xfId="51125"/>
    <cellStyle name="supSelection 3 4 5 2" xfId="51126"/>
    <cellStyle name="supSelection 3 4 6" xfId="51127"/>
    <cellStyle name="supSelection 3 4 7" xfId="51128"/>
    <cellStyle name="supSelection 3 4 8" xfId="51129"/>
    <cellStyle name="supSelection 3 4 9" xfId="51130"/>
    <cellStyle name="supSelection 3 4_note 2_FTAResultat" xfId="51131"/>
    <cellStyle name="supSelection 3 5" xfId="51132"/>
    <cellStyle name="supSelection 3 5 10" xfId="51133"/>
    <cellStyle name="supSelection 3 5 11" xfId="51134"/>
    <cellStyle name="supSelection 3 5 12" xfId="51135"/>
    <cellStyle name="supSelection 3 5 13" xfId="51136"/>
    <cellStyle name="supSelection 3 5 14" xfId="51137"/>
    <cellStyle name="supSelection 3 5 15" xfId="51138"/>
    <cellStyle name="supSelection 3 5 16" xfId="51139"/>
    <cellStyle name="supSelection 3 5 17" xfId="51140"/>
    <cellStyle name="supSelection 3 5 18" xfId="51141"/>
    <cellStyle name="supSelection 3 5 2" xfId="51142"/>
    <cellStyle name="supSelection 3 5 2 2" xfId="51143"/>
    <cellStyle name="supSelection 3 5 2_note 2_FTAResultat" xfId="51144"/>
    <cellStyle name="supSelection 3 5 3" xfId="51145"/>
    <cellStyle name="supSelection 3 5 3 2" xfId="51146"/>
    <cellStyle name="supSelection 3 5 3_note 2_FTAResultat" xfId="51147"/>
    <cellStyle name="supSelection 3 5 4" xfId="51148"/>
    <cellStyle name="supSelection 3 5 4 2" xfId="51149"/>
    <cellStyle name="supSelection 3 5 4_note 2_FTAResultat" xfId="51150"/>
    <cellStyle name="supSelection 3 5 5" xfId="51151"/>
    <cellStyle name="supSelection 3 5 5 2" xfId="51152"/>
    <cellStyle name="supSelection 3 5 6" xfId="51153"/>
    <cellStyle name="supSelection 3 5 7" xfId="51154"/>
    <cellStyle name="supSelection 3 5 8" xfId="51155"/>
    <cellStyle name="supSelection 3 5 9" xfId="51156"/>
    <cellStyle name="supSelection 3 5_note 2_FTAResultat" xfId="51157"/>
    <cellStyle name="supSelection 3 6" xfId="51158"/>
    <cellStyle name="supSelection 3 6 2" xfId="51159"/>
    <cellStyle name="supSelection 3 6 3" xfId="51160"/>
    <cellStyle name="supSelection 3 6 4" xfId="51161"/>
    <cellStyle name="supSelection 3 6 5" xfId="51162"/>
    <cellStyle name="supSelection 3 6_note 2_FTAResultat" xfId="51163"/>
    <cellStyle name="supSelection 3 7" xfId="51164"/>
    <cellStyle name="supSelection 3 7 2" xfId="51165"/>
    <cellStyle name="supSelection 3 7_note 2_FTAResultat" xfId="51166"/>
    <cellStyle name="supSelection 3 8" xfId="51167"/>
    <cellStyle name="supSelection 3 8 2" xfId="51168"/>
    <cellStyle name="supSelection 3 8_note 2_FTAResultat" xfId="51169"/>
    <cellStyle name="supSelection 3 9" xfId="51170"/>
    <cellStyle name="supSelection 3 9 2" xfId="51171"/>
    <cellStyle name="supSelection 3 9_note 2_FTAResultat" xfId="51172"/>
    <cellStyle name="supSelection 3_2.1  NEW FTA passage prés BIS" xfId="51173"/>
    <cellStyle name="supSelection 4" xfId="51174"/>
    <cellStyle name="supSelection 4 10" xfId="51175"/>
    <cellStyle name="supSelection 4 11" xfId="51176"/>
    <cellStyle name="supSelection 4 12" xfId="51177"/>
    <cellStyle name="supSelection 4 13" xfId="51178"/>
    <cellStyle name="supSelection 4 14" xfId="51179"/>
    <cellStyle name="supSelection 4 15" xfId="51180"/>
    <cellStyle name="supSelection 4 16" xfId="51181"/>
    <cellStyle name="supSelection 4 17" xfId="51182"/>
    <cellStyle name="supSelection 4 18" xfId="51183"/>
    <cellStyle name="supSelection 4 19" xfId="51184"/>
    <cellStyle name="supSelection 4 2" xfId="51185"/>
    <cellStyle name="supSelection 4 2 10" xfId="51186"/>
    <cellStyle name="supSelection 4 2 11" xfId="51187"/>
    <cellStyle name="supSelection 4 2 12" xfId="51188"/>
    <cellStyle name="supSelection 4 2 13" xfId="51189"/>
    <cellStyle name="supSelection 4 2 14" xfId="51190"/>
    <cellStyle name="supSelection 4 2 15" xfId="51191"/>
    <cellStyle name="supSelection 4 2 16" xfId="51192"/>
    <cellStyle name="supSelection 4 2 17" xfId="51193"/>
    <cellStyle name="supSelection 4 2 18" xfId="51194"/>
    <cellStyle name="supSelection 4 2 2" xfId="51195"/>
    <cellStyle name="supSelection 4 2 2 2" xfId="51196"/>
    <cellStyle name="supSelection 4 2 2_note 2_FTAResultat" xfId="51197"/>
    <cellStyle name="supSelection 4 2 3" xfId="51198"/>
    <cellStyle name="supSelection 4 2 3 2" xfId="51199"/>
    <cellStyle name="supSelection 4 2 3_note 2_FTAResultat" xfId="51200"/>
    <cellStyle name="supSelection 4 2 4" xfId="51201"/>
    <cellStyle name="supSelection 4 2 4 2" xfId="51202"/>
    <cellStyle name="supSelection 4 2 4_note 2_FTAResultat" xfId="51203"/>
    <cellStyle name="supSelection 4 2 5" xfId="51204"/>
    <cellStyle name="supSelection 4 2 5 2" xfId="51205"/>
    <cellStyle name="supSelection 4 2 6" xfId="51206"/>
    <cellStyle name="supSelection 4 2 7" xfId="51207"/>
    <cellStyle name="supSelection 4 2 8" xfId="51208"/>
    <cellStyle name="supSelection 4 2 9" xfId="51209"/>
    <cellStyle name="supSelection 4 2_note 2_FTAResultat" xfId="51210"/>
    <cellStyle name="supSelection 4 20" xfId="51211"/>
    <cellStyle name="supSelection 4 21" xfId="51212"/>
    <cellStyle name="supSelection 4 22" xfId="51213"/>
    <cellStyle name="supSelection 4 23" xfId="51214"/>
    <cellStyle name="supSelection 4 24" xfId="51215"/>
    <cellStyle name="supSelection 4 3" xfId="51216"/>
    <cellStyle name="supSelection 4 3 10" xfId="51217"/>
    <cellStyle name="supSelection 4 3 11" xfId="51218"/>
    <cellStyle name="supSelection 4 3 12" xfId="51219"/>
    <cellStyle name="supSelection 4 3 13" xfId="51220"/>
    <cellStyle name="supSelection 4 3 14" xfId="51221"/>
    <cellStyle name="supSelection 4 3 15" xfId="51222"/>
    <cellStyle name="supSelection 4 3 16" xfId="51223"/>
    <cellStyle name="supSelection 4 3 17" xfId="51224"/>
    <cellStyle name="supSelection 4 3 18" xfId="51225"/>
    <cellStyle name="supSelection 4 3 2" xfId="51226"/>
    <cellStyle name="supSelection 4 3 2 2" xfId="51227"/>
    <cellStyle name="supSelection 4 3 2_note 2_FTAResultat" xfId="51228"/>
    <cellStyle name="supSelection 4 3 3" xfId="51229"/>
    <cellStyle name="supSelection 4 3 3 2" xfId="51230"/>
    <cellStyle name="supSelection 4 3 3_note 2_FTAResultat" xfId="51231"/>
    <cellStyle name="supSelection 4 3 4" xfId="51232"/>
    <cellStyle name="supSelection 4 3 4 2" xfId="51233"/>
    <cellStyle name="supSelection 4 3 4_note 2_FTAResultat" xfId="51234"/>
    <cellStyle name="supSelection 4 3 5" xfId="51235"/>
    <cellStyle name="supSelection 4 3 5 2" xfId="51236"/>
    <cellStyle name="supSelection 4 3 6" xfId="51237"/>
    <cellStyle name="supSelection 4 3 7" xfId="51238"/>
    <cellStyle name="supSelection 4 3 8" xfId="51239"/>
    <cellStyle name="supSelection 4 3 9" xfId="51240"/>
    <cellStyle name="supSelection 4 3_note 2_FTAResultat" xfId="51241"/>
    <cellStyle name="supSelection 4 4" xfId="51242"/>
    <cellStyle name="supSelection 4 4 10" xfId="51243"/>
    <cellStyle name="supSelection 4 4 11" xfId="51244"/>
    <cellStyle name="supSelection 4 4 12" xfId="51245"/>
    <cellStyle name="supSelection 4 4 13" xfId="51246"/>
    <cellStyle name="supSelection 4 4 14" xfId="51247"/>
    <cellStyle name="supSelection 4 4 15" xfId="51248"/>
    <cellStyle name="supSelection 4 4 16" xfId="51249"/>
    <cellStyle name="supSelection 4 4 17" xfId="51250"/>
    <cellStyle name="supSelection 4 4 18" xfId="51251"/>
    <cellStyle name="supSelection 4 4 2" xfId="51252"/>
    <cellStyle name="supSelection 4 4 2 2" xfId="51253"/>
    <cellStyle name="supSelection 4 4 2_note 2_FTAResultat" xfId="51254"/>
    <cellStyle name="supSelection 4 4 3" xfId="51255"/>
    <cellStyle name="supSelection 4 4 3 2" xfId="51256"/>
    <cellStyle name="supSelection 4 4 3_note 2_FTAResultat" xfId="51257"/>
    <cellStyle name="supSelection 4 4 4" xfId="51258"/>
    <cellStyle name="supSelection 4 4 4 2" xfId="51259"/>
    <cellStyle name="supSelection 4 4 4_note 2_FTAResultat" xfId="51260"/>
    <cellStyle name="supSelection 4 4 5" xfId="51261"/>
    <cellStyle name="supSelection 4 4 5 2" xfId="51262"/>
    <cellStyle name="supSelection 4 4 6" xfId="51263"/>
    <cellStyle name="supSelection 4 4 7" xfId="51264"/>
    <cellStyle name="supSelection 4 4 8" xfId="51265"/>
    <cellStyle name="supSelection 4 4 9" xfId="51266"/>
    <cellStyle name="supSelection 4 4_note 2_FTAResultat" xfId="51267"/>
    <cellStyle name="supSelection 4 5" xfId="51268"/>
    <cellStyle name="supSelection 4 5 10" xfId="51269"/>
    <cellStyle name="supSelection 4 5 11" xfId="51270"/>
    <cellStyle name="supSelection 4 5 12" xfId="51271"/>
    <cellStyle name="supSelection 4 5 13" xfId="51272"/>
    <cellStyle name="supSelection 4 5 14" xfId="51273"/>
    <cellStyle name="supSelection 4 5 15" xfId="51274"/>
    <cellStyle name="supSelection 4 5 16" xfId="51275"/>
    <cellStyle name="supSelection 4 5 17" xfId="51276"/>
    <cellStyle name="supSelection 4 5 18" xfId="51277"/>
    <cellStyle name="supSelection 4 5 2" xfId="51278"/>
    <cellStyle name="supSelection 4 5 2 2" xfId="51279"/>
    <cellStyle name="supSelection 4 5 2_note 2_FTAResultat" xfId="51280"/>
    <cellStyle name="supSelection 4 5 3" xfId="51281"/>
    <cellStyle name="supSelection 4 5 3 2" xfId="51282"/>
    <cellStyle name="supSelection 4 5 3_note 2_FTAResultat" xfId="51283"/>
    <cellStyle name="supSelection 4 5 4" xfId="51284"/>
    <cellStyle name="supSelection 4 5 4 2" xfId="51285"/>
    <cellStyle name="supSelection 4 5 4_note 2_FTAResultat" xfId="51286"/>
    <cellStyle name="supSelection 4 5 5" xfId="51287"/>
    <cellStyle name="supSelection 4 5 5 2" xfId="51288"/>
    <cellStyle name="supSelection 4 5 6" xfId="51289"/>
    <cellStyle name="supSelection 4 5 7" xfId="51290"/>
    <cellStyle name="supSelection 4 5 8" xfId="51291"/>
    <cellStyle name="supSelection 4 5 9" xfId="51292"/>
    <cellStyle name="supSelection 4 5_note 2_FTAResultat" xfId="51293"/>
    <cellStyle name="supSelection 4 6" xfId="51294"/>
    <cellStyle name="supSelection 4 6 2" xfId="51295"/>
    <cellStyle name="supSelection 4 6 3" xfId="51296"/>
    <cellStyle name="supSelection 4 6 4" xfId="51297"/>
    <cellStyle name="supSelection 4 6 5" xfId="51298"/>
    <cellStyle name="supSelection 4 6_note 2_FTAResultat" xfId="51299"/>
    <cellStyle name="supSelection 4 7" xfId="51300"/>
    <cellStyle name="supSelection 4 7 2" xfId="51301"/>
    <cellStyle name="supSelection 4 7_note 2_FTAResultat" xfId="51302"/>
    <cellStyle name="supSelection 4 8" xfId="51303"/>
    <cellStyle name="supSelection 4 8 2" xfId="51304"/>
    <cellStyle name="supSelection 4 8_note 2_FTAResultat" xfId="51305"/>
    <cellStyle name="supSelection 4 9" xfId="51306"/>
    <cellStyle name="supSelection 4 9 2" xfId="51307"/>
    <cellStyle name="supSelection 4 9_note 2_FTAResultat" xfId="51308"/>
    <cellStyle name="supSelection 4_2.1  NEW FTA passage prés BIS" xfId="51309"/>
    <cellStyle name="supSelection 5" xfId="51310"/>
    <cellStyle name="supSelection 5 2" xfId="51311"/>
    <cellStyle name="supSelection 5 3" xfId="51312"/>
    <cellStyle name="supSelection 5_2.1  NEW FTA passage prés BIS" xfId="51313"/>
    <cellStyle name="supSelection 6" xfId="51314"/>
    <cellStyle name="supSelection 6 2" xfId="51315"/>
    <cellStyle name="supSelection 6 3" xfId="51316"/>
    <cellStyle name="supSelection 6_2.1  NEW FTA passage prés BIS" xfId="51317"/>
    <cellStyle name="supSelection 7" xfId="51318"/>
    <cellStyle name="supSelection 8" xfId="51319"/>
    <cellStyle name="supSelection 9" xfId="51320"/>
    <cellStyle name="supSelection_2.1  NEW FTA passage prés BIS" xfId="51321"/>
    <cellStyle name="supText" xfId="51322"/>
    <cellStyle name="supText 10" xfId="51323"/>
    <cellStyle name="supText 2" xfId="51324"/>
    <cellStyle name="supText 2 10" xfId="51325"/>
    <cellStyle name="supText 2 11" xfId="51326"/>
    <cellStyle name="supText 2 12" xfId="51327"/>
    <cellStyle name="supText 2 13" xfId="51328"/>
    <cellStyle name="supText 2 14" xfId="51329"/>
    <cellStyle name="supText 2 15" xfId="51330"/>
    <cellStyle name="supText 2 16" xfId="51331"/>
    <cellStyle name="supText 2 17" xfId="51332"/>
    <cellStyle name="supText 2 18" xfId="51333"/>
    <cellStyle name="supText 2 19" xfId="51334"/>
    <cellStyle name="supText 2 2" xfId="51335"/>
    <cellStyle name="supText 2 2 10" xfId="51336"/>
    <cellStyle name="supText 2 2 11" xfId="51337"/>
    <cellStyle name="supText 2 2 12" xfId="51338"/>
    <cellStyle name="supText 2 2 13" xfId="51339"/>
    <cellStyle name="supText 2 2 14" xfId="51340"/>
    <cellStyle name="supText 2 2 15" xfId="51341"/>
    <cellStyle name="supText 2 2 16" xfId="51342"/>
    <cellStyle name="supText 2 2 17" xfId="51343"/>
    <cellStyle name="supText 2 2 18" xfId="51344"/>
    <cellStyle name="supText 2 2 2" xfId="51345"/>
    <cellStyle name="supText 2 2 2 2" xfId="51346"/>
    <cellStyle name="supText 2 2 2_note 2_FTAResultat" xfId="51347"/>
    <cellStyle name="supText 2 2 3" xfId="51348"/>
    <cellStyle name="supText 2 2 3 2" xfId="51349"/>
    <cellStyle name="supText 2 2 3_note 2_FTAResultat" xfId="51350"/>
    <cellStyle name="supText 2 2 4" xfId="51351"/>
    <cellStyle name="supText 2 2 4 2" xfId="51352"/>
    <cellStyle name="supText 2 2 4_note 2_FTAResultat" xfId="51353"/>
    <cellStyle name="supText 2 2 5" xfId="51354"/>
    <cellStyle name="supText 2 2 5 2" xfId="51355"/>
    <cellStyle name="supText 2 2 6" xfId="51356"/>
    <cellStyle name="supText 2 2 7" xfId="51357"/>
    <cellStyle name="supText 2 2 8" xfId="51358"/>
    <cellStyle name="supText 2 2 9" xfId="51359"/>
    <cellStyle name="supText 2 2_2.1  NEW FTA passage prés BIS" xfId="51360"/>
    <cellStyle name="supText 2 20" xfId="51361"/>
    <cellStyle name="supText 2 21" xfId="51362"/>
    <cellStyle name="supText 2 22" xfId="51363"/>
    <cellStyle name="supText 2 23" xfId="51364"/>
    <cellStyle name="supText 2 24" xfId="51365"/>
    <cellStyle name="supText 2 3" xfId="51366"/>
    <cellStyle name="supText 2 3 10" xfId="51367"/>
    <cellStyle name="supText 2 3 11" xfId="51368"/>
    <cellStyle name="supText 2 3 12" xfId="51369"/>
    <cellStyle name="supText 2 3 13" xfId="51370"/>
    <cellStyle name="supText 2 3 14" xfId="51371"/>
    <cellStyle name="supText 2 3 15" xfId="51372"/>
    <cellStyle name="supText 2 3 16" xfId="51373"/>
    <cellStyle name="supText 2 3 17" xfId="51374"/>
    <cellStyle name="supText 2 3 18" xfId="51375"/>
    <cellStyle name="supText 2 3 2" xfId="51376"/>
    <cellStyle name="supText 2 3 2 2" xfId="51377"/>
    <cellStyle name="supText 2 3 2_note 2_FTAResultat" xfId="51378"/>
    <cellStyle name="supText 2 3 3" xfId="51379"/>
    <cellStyle name="supText 2 3 3 2" xfId="51380"/>
    <cellStyle name="supText 2 3 3_note 2_FTAResultat" xfId="51381"/>
    <cellStyle name="supText 2 3 4" xfId="51382"/>
    <cellStyle name="supText 2 3 4 2" xfId="51383"/>
    <cellStyle name="supText 2 3 4_note 2_FTAResultat" xfId="51384"/>
    <cellStyle name="supText 2 3 5" xfId="51385"/>
    <cellStyle name="supText 2 3 5 2" xfId="51386"/>
    <cellStyle name="supText 2 3 6" xfId="51387"/>
    <cellStyle name="supText 2 3 7" xfId="51388"/>
    <cellStyle name="supText 2 3 8" xfId="51389"/>
    <cellStyle name="supText 2 3 9" xfId="51390"/>
    <cellStyle name="supText 2 3_2.1  NEW FTA passage prés BIS" xfId="51391"/>
    <cellStyle name="supText 2 4" xfId="51392"/>
    <cellStyle name="supText 2 4 10" xfId="51393"/>
    <cellStyle name="supText 2 4 11" xfId="51394"/>
    <cellStyle name="supText 2 4 12" xfId="51395"/>
    <cellStyle name="supText 2 4 13" xfId="51396"/>
    <cellStyle name="supText 2 4 14" xfId="51397"/>
    <cellStyle name="supText 2 4 15" xfId="51398"/>
    <cellStyle name="supText 2 4 16" xfId="51399"/>
    <cellStyle name="supText 2 4 17" xfId="51400"/>
    <cellStyle name="supText 2 4 18" xfId="51401"/>
    <cellStyle name="supText 2 4 2" xfId="51402"/>
    <cellStyle name="supText 2 4 2 2" xfId="51403"/>
    <cellStyle name="supText 2 4 2_note 2_FTAResultat" xfId="51404"/>
    <cellStyle name="supText 2 4 3" xfId="51405"/>
    <cellStyle name="supText 2 4 3 2" xfId="51406"/>
    <cellStyle name="supText 2 4 3_note 2_FTAResultat" xfId="51407"/>
    <cellStyle name="supText 2 4 4" xfId="51408"/>
    <cellStyle name="supText 2 4 4 2" xfId="51409"/>
    <cellStyle name="supText 2 4 4_note 2_FTAResultat" xfId="51410"/>
    <cellStyle name="supText 2 4 5" xfId="51411"/>
    <cellStyle name="supText 2 4 5 2" xfId="51412"/>
    <cellStyle name="supText 2 4 6" xfId="51413"/>
    <cellStyle name="supText 2 4 7" xfId="51414"/>
    <cellStyle name="supText 2 4 8" xfId="51415"/>
    <cellStyle name="supText 2 4 9" xfId="51416"/>
    <cellStyle name="supText 2 4_2.1  NEW FTA passage prés BIS" xfId="51417"/>
    <cellStyle name="supText 2 5" xfId="51418"/>
    <cellStyle name="supText 2 5 10" xfId="51419"/>
    <cellStyle name="supText 2 5 11" xfId="51420"/>
    <cellStyle name="supText 2 5 12" xfId="51421"/>
    <cellStyle name="supText 2 5 13" xfId="51422"/>
    <cellStyle name="supText 2 5 14" xfId="51423"/>
    <cellStyle name="supText 2 5 15" xfId="51424"/>
    <cellStyle name="supText 2 5 16" xfId="51425"/>
    <cellStyle name="supText 2 5 17" xfId="51426"/>
    <cellStyle name="supText 2 5 18" xfId="51427"/>
    <cellStyle name="supText 2 5 2" xfId="51428"/>
    <cellStyle name="supText 2 5 2 2" xfId="51429"/>
    <cellStyle name="supText 2 5 2_note 2_FTAResultat" xfId="51430"/>
    <cellStyle name="supText 2 5 3" xfId="51431"/>
    <cellStyle name="supText 2 5 3 2" xfId="51432"/>
    <cellStyle name="supText 2 5 3_note 2_FTAResultat" xfId="51433"/>
    <cellStyle name="supText 2 5 4" xfId="51434"/>
    <cellStyle name="supText 2 5 4 2" xfId="51435"/>
    <cellStyle name="supText 2 5 4_note 2_FTAResultat" xfId="51436"/>
    <cellStyle name="supText 2 5 5" xfId="51437"/>
    <cellStyle name="supText 2 5 5 2" xfId="51438"/>
    <cellStyle name="supText 2 5 6" xfId="51439"/>
    <cellStyle name="supText 2 5 7" xfId="51440"/>
    <cellStyle name="supText 2 5 8" xfId="51441"/>
    <cellStyle name="supText 2 5 9" xfId="51442"/>
    <cellStyle name="supText 2 5_note 2_FTAResultat" xfId="51443"/>
    <cellStyle name="supText 2 6" xfId="51444"/>
    <cellStyle name="supText 2 6 2" xfId="51445"/>
    <cellStyle name="supText 2 6 3" xfId="51446"/>
    <cellStyle name="supText 2 6 4" xfId="51447"/>
    <cellStyle name="supText 2 6 5" xfId="51448"/>
    <cellStyle name="supText 2 6_note 2_FTAResultat" xfId="51449"/>
    <cellStyle name="supText 2 7" xfId="51450"/>
    <cellStyle name="supText 2 7 2" xfId="51451"/>
    <cellStyle name="supText 2 7_note 2_FTAResultat" xfId="51452"/>
    <cellStyle name="supText 2 8" xfId="51453"/>
    <cellStyle name="supText 2 8 2" xfId="51454"/>
    <cellStyle name="supText 2 8_note 2_FTAResultat" xfId="51455"/>
    <cellStyle name="supText 2 9" xfId="51456"/>
    <cellStyle name="supText 2 9 2" xfId="51457"/>
    <cellStyle name="supText 2 9_note 2_FTAResultat" xfId="51458"/>
    <cellStyle name="supText 2_2.1  NEW FTA passage prés BIS" xfId="51459"/>
    <cellStyle name="supText 3" xfId="51460"/>
    <cellStyle name="supText 3 10" xfId="51461"/>
    <cellStyle name="supText 3 11" xfId="51462"/>
    <cellStyle name="supText 3 12" xfId="51463"/>
    <cellStyle name="supText 3 13" xfId="51464"/>
    <cellStyle name="supText 3 14" xfId="51465"/>
    <cellStyle name="supText 3 15" xfId="51466"/>
    <cellStyle name="supText 3 16" xfId="51467"/>
    <cellStyle name="supText 3 17" xfId="51468"/>
    <cellStyle name="supText 3 18" xfId="51469"/>
    <cellStyle name="supText 3 19" xfId="51470"/>
    <cellStyle name="supText 3 2" xfId="51471"/>
    <cellStyle name="supText 3 2 10" xfId="51472"/>
    <cellStyle name="supText 3 2 11" xfId="51473"/>
    <cellStyle name="supText 3 2 12" xfId="51474"/>
    <cellStyle name="supText 3 2 13" xfId="51475"/>
    <cellStyle name="supText 3 2 14" xfId="51476"/>
    <cellStyle name="supText 3 2 15" xfId="51477"/>
    <cellStyle name="supText 3 2 16" xfId="51478"/>
    <cellStyle name="supText 3 2 17" xfId="51479"/>
    <cellStyle name="supText 3 2 18" xfId="51480"/>
    <cellStyle name="supText 3 2 2" xfId="51481"/>
    <cellStyle name="supText 3 2 2 2" xfId="51482"/>
    <cellStyle name="supText 3 2 2_note 2_FTAResultat" xfId="51483"/>
    <cellStyle name="supText 3 2 3" xfId="51484"/>
    <cellStyle name="supText 3 2 3 2" xfId="51485"/>
    <cellStyle name="supText 3 2 3_note 2_FTAResultat" xfId="51486"/>
    <cellStyle name="supText 3 2 4" xfId="51487"/>
    <cellStyle name="supText 3 2 4 2" xfId="51488"/>
    <cellStyle name="supText 3 2 4_note 2_FTAResultat" xfId="51489"/>
    <cellStyle name="supText 3 2 5" xfId="51490"/>
    <cellStyle name="supText 3 2 5 2" xfId="51491"/>
    <cellStyle name="supText 3 2 6" xfId="51492"/>
    <cellStyle name="supText 3 2 7" xfId="51493"/>
    <cellStyle name="supText 3 2 8" xfId="51494"/>
    <cellStyle name="supText 3 2 9" xfId="51495"/>
    <cellStyle name="supText 3 2_2.1  NEW FTA passage prés BIS" xfId="51496"/>
    <cellStyle name="supText 3 20" xfId="51497"/>
    <cellStyle name="supText 3 21" xfId="51498"/>
    <cellStyle name="supText 3 22" xfId="51499"/>
    <cellStyle name="supText 3 23" xfId="51500"/>
    <cellStyle name="supText 3 24" xfId="51501"/>
    <cellStyle name="supText 3 3" xfId="51502"/>
    <cellStyle name="supText 3 3 10" xfId="51503"/>
    <cellStyle name="supText 3 3 11" xfId="51504"/>
    <cellStyle name="supText 3 3 12" xfId="51505"/>
    <cellStyle name="supText 3 3 13" xfId="51506"/>
    <cellStyle name="supText 3 3 14" xfId="51507"/>
    <cellStyle name="supText 3 3 15" xfId="51508"/>
    <cellStyle name="supText 3 3 16" xfId="51509"/>
    <cellStyle name="supText 3 3 17" xfId="51510"/>
    <cellStyle name="supText 3 3 18" xfId="51511"/>
    <cellStyle name="supText 3 3 2" xfId="51512"/>
    <cellStyle name="supText 3 3 2 2" xfId="51513"/>
    <cellStyle name="supText 3 3 2_note 2_FTAResultat" xfId="51514"/>
    <cellStyle name="supText 3 3 3" xfId="51515"/>
    <cellStyle name="supText 3 3 3 2" xfId="51516"/>
    <cellStyle name="supText 3 3 3_note 2_FTAResultat" xfId="51517"/>
    <cellStyle name="supText 3 3 4" xfId="51518"/>
    <cellStyle name="supText 3 3 4 2" xfId="51519"/>
    <cellStyle name="supText 3 3 4_note 2_FTAResultat" xfId="51520"/>
    <cellStyle name="supText 3 3 5" xfId="51521"/>
    <cellStyle name="supText 3 3 5 2" xfId="51522"/>
    <cellStyle name="supText 3 3 6" xfId="51523"/>
    <cellStyle name="supText 3 3 7" xfId="51524"/>
    <cellStyle name="supText 3 3 8" xfId="51525"/>
    <cellStyle name="supText 3 3 9" xfId="51526"/>
    <cellStyle name="supText 3 3_2.1  NEW FTA passage prés BIS" xfId="51527"/>
    <cellStyle name="supText 3 4" xfId="51528"/>
    <cellStyle name="supText 3 4 10" xfId="51529"/>
    <cellStyle name="supText 3 4 11" xfId="51530"/>
    <cellStyle name="supText 3 4 12" xfId="51531"/>
    <cellStyle name="supText 3 4 13" xfId="51532"/>
    <cellStyle name="supText 3 4 14" xfId="51533"/>
    <cellStyle name="supText 3 4 15" xfId="51534"/>
    <cellStyle name="supText 3 4 16" xfId="51535"/>
    <cellStyle name="supText 3 4 17" xfId="51536"/>
    <cellStyle name="supText 3 4 18" xfId="51537"/>
    <cellStyle name="supText 3 4 2" xfId="51538"/>
    <cellStyle name="supText 3 4 2 2" xfId="51539"/>
    <cellStyle name="supText 3 4 2_note 2_FTAResultat" xfId="51540"/>
    <cellStyle name="supText 3 4 3" xfId="51541"/>
    <cellStyle name="supText 3 4 3 2" xfId="51542"/>
    <cellStyle name="supText 3 4 3_note 2_FTAResultat" xfId="51543"/>
    <cellStyle name="supText 3 4 4" xfId="51544"/>
    <cellStyle name="supText 3 4 4 2" xfId="51545"/>
    <cellStyle name="supText 3 4 4_note 2_FTAResultat" xfId="51546"/>
    <cellStyle name="supText 3 4 5" xfId="51547"/>
    <cellStyle name="supText 3 4 5 2" xfId="51548"/>
    <cellStyle name="supText 3 4 6" xfId="51549"/>
    <cellStyle name="supText 3 4 7" xfId="51550"/>
    <cellStyle name="supText 3 4 8" xfId="51551"/>
    <cellStyle name="supText 3 4 9" xfId="51552"/>
    <cellStyle name="supText 3 4_2.1  NEW FTA passage prés BIS" xfId="51553"/>
    <cellStyle name="supText 3 5" xfId="51554"/>
    <cellStyle name="supText 3 5 10" xfId="51555"/>
    <cellStyle name="supText 3 5 11" xfId="51556"/>
    <cellStyle name="supText 3 5 12" xfId="51557"/>
    <cellStyle name="supText 3 5 13" xfId="51558"/>
    <cellStyle name="supText 3 5 14" xfId="51559"/>
    <cellStyle name="supText 3 5 15" xfId="51560"/>
    <cellStyle name="supText 3 5 16" xfId="51561"/>
    <cellStyle name="supText 3 5 17" xfId="51562"/>
    <cellStyle name="supText 3 5 18" xfId="51563"/>
    <cellStyle name="supText 3 5 2" xfId="51564"/>
    <cellStyle name="supText 3 5 2 2" xfId="51565"/>
    <cellStyle name="supText 3 5 2_note 2_FTAResultat" xfId="51566"/>
    <cellStyle name="supText 3 5 3" xfId="51567"/>
    <cellStyle name="supText 3 5 3 2" xfId="51568"/>
    <cellStyle name="supText 3 5 3_note 2_FTAResultat" xfId="51569"/>
    <cellStyle name="supText 3 5 4" xfId="51570"/>
    <cellStyle name="supText 3 5 4 2" xfId="51571"/>
    <cellStyle name="supText 3 5 4_note 2_FTAResultat" xfId="51572"/>
    <cellStyle name="supText 3 5 5" xfId="51573"/>
    <cellStyle name="supText 3 5 5 2" xfId="51574"/>
    <cellStyle name="supText 3 5 6" xfId="51575"/>
    <cellStyle name="supText 3 5 7" xfId="51576"/>
    <cellStyle name="supText 3 5 8" xfId="51577"/>
    <cellStyle name="supText 3 5 9" xfId="51578"/>
    <cellStyle name="supText 3 5_note 2_FTAResultat" xfId="51579"/>
    <cellStyle name="supText 3 6" xfId="51580"/>
    <cellStyle name="supText 3 6 2" xfId="51581"/>
    <cellStyle name="supText 3 6 3" xfId="51582"/>
    <cellStyle name="supText 3 6 4" xfId="51583"/>
    <cellStyle name="supText 3 6 5" xfId="51584"/>
    <cellStyle name="supText 3 6_note 2_FTAResultat" xfId="51585"/>
    <cellStyle name="supText 3 7" xfId="51586"/>
    <cellStyle name="supText 3 7 2" xfId="51587"/>
    <cellStyle name="supText 3 7_note 2_FTAResultat" xfId="51588"/>
    <cellStyle name="supText 3 8" xfId="51589"/>
    <cellStyle name="supText 3 8 2" xfId="51590"/>
    <cellStyle name="supText 3 8_note 2_FTAResultat" xfId="51591"/>
    <cellStyle name="supText 3 9" xfId="51592"/>
    <cellStyle name="supText 3 9 2" xfId="51593"/>
    <cellStyle name="supText 3 9_note 2_FTAResultat" xfId="51594"/>
    <cellStyle name="supText 3_2.1  NEW FTA passage prés BIS" xfId="51595"/>
    <cellStyle name="supText 4" xfId="51596"/>
    <cellStyle name="supText 4 10" xfId="51597"/>
    <cellStyle name="supText 4 11" xfId="51598"/>
    <cellStyle name="supText 4 12" xfId="51599"/>
    <cellStyle name="supText 4 13" xfId="51600"/>
    <cellStyle name="supText 4 14" xfId="51601"/>
    <cellStyle name="supText 4 15" xfId="51602"/>
    <cellStyle name="supText 4 16" xfId="51603"/>
    <cellStyle name="supText 4 17" xfId="51604"/>
    <cellStyle name="supText 4 18" xfId="51605"/>
    <cellStyle name="supText 4 19" xfId="51606"/>
    <cellStyle name="supText 4 2" xfId="51607"/>
    <cellStyle name="supText 4 2 10" xfId="51608"/>
    <cellStyle name="supText 4 2 11" xfId="51609"/>
    <cellStyle name="supText 4 2 12" xfId="51610"/>
    <cellStyle name="supText 4 2 13" xfId="51611"/>
    <cellStyle name="supText 4 2 14" xfId="51612"/>
    <cellStyle name="supText 4 2 15" xfId="51613"/>
    <cellStyle name="supText 4 2 16" xfId="51614"/>
    <cellStyle name="supText 4 2 17" xfId="51615"/>
    <cellStyle name="supText 4 2 18" xfId="51616"/>
    <cellStyle name="supText 4 2 2" xfId="51617"/>
    <cellStyle name="supText 4 2 2 2" xfId="51618"/>
    <cellStyle name="supText 4 2 2_note 2_FTAResultat" xfId="51619"/>
    <cellStyle name="supText 4 2 3" xfId="51620"/>
    <cellStyle name="supText 4 2 3 2" xfId="51621"/>
    <cellStyle name="supText 4 2 3_note 2_FTAResultat" xfId="51622"/>
    <cellStyle name="supText 4 2 4" xfId="51623"/>
    <cellStyle name="supText 4 2 4 2" xfId="51624"/>
    <cellStyle name="supText 4 2 4_note 2_FTAResultat" xfId="51625"/>
    <cellStyle name="supText 4 2 5" xfId="51626"/>
    <cellStyle name="supText 4 2 5 2" xfId="51627"/>
    <cellStyle name="supText 4 2 6" xfId="51628"/>
    <cellStyle name="supText 4 2 7" xfId="51629"/>
    <cellStyle name="supText 4 2 8" xfId="51630"/>
    <cellStyle name="supText 4 2 9" xfId="51631"/>
    <cellStyle name="supText 4 2_2.1  NEW FTA passage prés BIS" xfId="51632"/>
    <cellStyle name="supText 4 20" xfId="51633"/>
    <cellStyle name="supText 4 21" xfId="51634"/>
    <cellStyle name="supText 4 22" xfId="51635"/>
    <cellStyle name="supText 4 23" xfId="51636"/>
    <cellStyle name="supText 4 24" xfId="51637"/>
    <cellStyle name="supText 4 3" xfId="51638"/>
    <cellStyle name="supText 4 3 10" xfId="51639"/>
    <cellStyle name="supText 4 3 11" xfId="51640"/>
    <cellStyle name="supText 4 3 12" xfId="51641"/>
    <cellStyle name="supText 4 3 13" xfId="51642"/>
    <cellStyle name="supText 4 3 14" xfId="51643"/>
    <cellStyle name="supText 4 3 15" xfId="51644"/>
    <cellStyle name="supText 4 3 16" xfId="51645"/>
    <cellStyle name="supText 4 3 17" xfId="51646"/>
    <cellStyle name="supText 4 3 18" xfId="51647"/>
    <cellStyle name="supText 4 3 2" xfId="51648"/>
    <cellStyle name="supText 4 3 2 2" xfId="51649"/>
    <cellStyle name="supText 4 3 2_note 2_FTAResultat" xfId="51650"/>
    <cellStyle name="supText 4 3 3" xfId="51651"/>
    <cellStyle name="supText 4 3 3 2" xfId="51652"/>
    <cellStyle name="supText 4 3 3_note 2_FTAResultat" xfId="51653"/>
    <cellStyle name="supText 4 3 4" xfId="51654"/>
    <cellStyle name="supText 4 3 4 2" xfId="51655"/>
    <cellStyle name="supText 4 3 4_note 2_FTAResultat" xfId="51656"/>
    <cellStyle name="supText 4 3 5" xfId="51657"/>
    <cellStyle name="supText 4 3 5 2" xfId="51658"/>
    <cellStyle name="supText 4 3 6" xfId="51659"/>
    <cellStyle name="supText 4 3 7" xfId="51660"/>
    <cellStyle name="supText 4 3 8" xfId="51661"/>
    <cellStyle name="supText 4 3 9" xfId="51662"/>
    <cellStyle name="supText 4 3_2.1  NEW FTA passage prés BIS" xfId="51663"/>
    <cellStyle name="supText 4 4" xfId="51664"/>
    <cellStyle name="supText 4 4 10" xfId="51665"/>
    <cellStyle name="supText 4 4 11" xfId="51666"/>
    <cellStyle name="supText 4 4 12" xfId="51667"/>
    <cellStyle name="supText 4 4 13" xfId="51668"/>
    <cellStyle name="supText 4 4 14" xfId="51669"/>
    <cellStyle name="supText 4 4 15" xfId="51670"/>
    <cellStyle name="supText 4 4 16" xfId="51671"/>
    <cellStyle name="supText 4 4 17" xfId="51672"/>
    <cellStyle name="supText 4 4 18" xfId="51673"/>
    <cellStyle name="supText 4 4 2" xfId="51674"/>
    <cellStyle name="supText 4 4 2 2" xfId="51675"/>
    <cellStyle name="supText 4 4 2_note 2_FTAResultat" xfId="51676"/>
    <cellStyle name="supText 4 4 3" xfId="51677"/>
    <cellStyle name="supText 4 4 3 2" xfId="51678"/>
    <cellStyle name="supText 4 4 3_note 2_FTAResultat" xfId="51679"/>
    <cellStyle name="supText 4 4 4" xfId="51680"/>
    <cellStyle name="supText 4 4 4 2" xfId="51681"/>
    <cellStyle name="supText 4 4 4_note 2_FTAResultat" xfId="51682"/>
    <cellStyle name="supText 4 4 5" xfId="51683"/>
    <cellStyle name="supText 4 4 5 2" xfId="51684"/>
    <cellStyle name="supText 4 4 6" xfId="51685"/>
    <cellStyle name="supText 4 4 7" xfId="51686"/>
    <cellStyle name="supText 4 4 8" xfId="51687"/>
    <cellStyle name="supText 4 4 9" xfId="51688"/>
    <cellStyle name="supText 4 4_note 2_FTAResultat" xfId="51689"/>
    <cellStyle name="supText 4 5" xfId="51690"/>
    <cellStyle name="supText 4 5 10" xfId="51691"/>
    <cellStyle name="supText 4 5 11" xfId="51692"/>
    <cellStyle name="supText 4 5 12" xfId="51693"/>
    <cellStyle name="supText 4 5 13" xfId="51694"/>
    <cellStyle name="supText 4 5 14" xfId="51695"/>
    <cellStyle name="supText 4 5 15" xfId="51696"/>
    <cellStyle name="supText 4 5 16" xfId="51697"/>
    <cellStyle name="supText 4 5 17" xfId="51698"/>
    <cellStyle name="supText 4 5 18" xfId="51699"/>
    <cellStyle name="supText 4 5 2" xfId="51700"/>
    <cellStyle name="supText 4 5 2 2" xfId="51701"/>
    <cellStyle name="supText 4 5 2_note 2_FTAResultat" xfId="51702"/>
    <cellStyle name="supText 4 5 3" xfId="51703"/>
    <cellStyle name="supText 4 5 3 2" xfId="51704"/>
    <cellStyle name="supText 4 5 3_note 2_FTAResultat" xfId="51705"/>
    <cellStyle name="supText 4 5 4" xfId="51706"/>
    <cellStyle name="supText 4 5 4 2" xfId="51707"/>
    <cellStyle name="supText 4 5 4_note 2_FTAResultat" xfId="51708"/>
    <cellStyle name="supText 4 5 5" xfId="51709"/>
    <cellStyle name="supText 4 5 5 2" xfId="51710"/>
    <cellStyle name="supText 4 5 6" xfId="51711"/>
    <cellStyle name="supText 4 5 7" xfId="51712"/>
    <cellStyle name="supText 4 5 8" xfId="51713"/>
    <cellStyle name="supText 4 5 9" xfId="51714"/>
    <cellStyle name="supText 4 5_note 2_FTAResultat" xfId="51715"/>
    <cellStyle name="supText 4 6" xfId="51716"/>
    <cellStyle name="supText 4 6 2" xfId="51717"/>
    <cellStyle name="supText 4 6 3" xfId="51718"/>
    <cellStyle name="supText 4 6 4" xfId="51719"/>
    <cellStyle name="supText 4 6 5" xfId="51720"/>
    <cellStyle name="supText 4 6_note 2_FTAResultat" xfId="51721"/>
    <cellStyle name="supText 4 7" xfId="51722"/>
    <cellStyle name="supText 4 7 2" xfId="51723"/>
    <cellStyle name="supText 4 7_note 2_FTAResultat" xfId="51724"/>
    <cellStyle name="supText 4 8" xfId="51725"/>
    <cellStyle name="supText 4 8 2" xfId="51726"/>
    <cellStyle name="supText 4 8_note 2_FTAResultat" xfId="51727"/>
    <cellStyle name="supText 4 9" xfId="51728"/>
    <cellStyle name="supText 4 9 2" xfId="51729"/>
    <cellStyle name="supText 4 9_note 2_FTAResultat" xfId="51730"/>
    <cellStyle name="supText 4_2.1  NEW FTA passage prés BIS" xfId="51731"/>
    <cellStyle name="supText 5" xfId="51732"/>
    <cellStyle name="supText 5 2" xfId="51733"/>
    <cellStyle name="supText 5 3" xfId="51734"/>
    <cellStyle name="supText 5_2.1  NEW FTA passage prés BIS" xfId="51735"/>
    <cellStyle name="supText 6" xfId="51736"/>
    <cellStyle name="supText 6 2" xfId="51737"/>
    <cellStyle name="supText 6 3" xfId="51738"/>
    <cellStyle name="supText 6_2.1  NEW FTA passage prés BIS" xfId="51739"/>
    <cellStyle name="supText 7" xfId="51740"/>
    <cellStyle name="supText 8" xfId="51741"/>
    <cellStyle name="supText 9" xfId="51742"/>
    <cellStyle name="supText_2.1  NEW FTA passage prés BIS" xfId="51743"/>
    <cellStyle name="swpCaption" xfId="51744"/>
    <cellStyle name="swpHBBookTitle" xfId="51745"/>
    <cellStyle name="swpHBChapterTitle" xfId="51746"/>
    <cellStyle name="swpHead01" xfId="51747"/>
    <cellStyle name="swpHead01 10" xfId="51748"/>
    <cellStyle name="swpHead01 11" xfId="51749"/>
    <cellStyle name="swpHead01 12" xfId="51750"/>
    <cellStyle name="swpHead01 13" xfId="51751"/>
    <cellStyle name="swpHead01 14" xfId="51752"/>
    <cellStyle name="swpHead01 15" xfId="51753"/>
    <cellStyle name="swpHead01 2" xfId="51754"/>
    <cellStyle name="swpHead01 2 2" xfId="51755"/>
    <cellStyle name="swpHead01 2 2 2" xfId="51756"/>
    <cellStyle name="swpHead01 2 3" xfId="51757"/>
    <cellStyle name="swpHead01 2 3 2" xfId="51758"/>
    <cellStyle name="swpHead01 2 3 3" xfId="51759"/>
    <cellStyle name="swpHead01 2 3 4" xfId="51760"/>
    <cellStyle name="swpHead01 2 4" xfId="51761"/>
    <cellStyle name="swpHead01 2 4 2" xfId="51762"/>
    <cellStyle name="swpHead01 2 4 3" xfId="51763"/>
    <cellStyle name="swpHead01 2 4 4" xfId="51764"/>
    <cellStyle name="swpHead01 2 4 5" xfId="51765"/>
    <cellStyle name="swpHead01 2 4 6" xfId="51766"/>
    <cellStyle name="swpHead01 2 4 7" xfId="51767"/>
    <cellStyle name="swpHead01 2_note 2_FTAResultat" xfId="51768"/>
    <cellStyle name="swpHead01 3" xfId="51769"/>
    <cellStyle name="swpHead01 3 2" xfId="51770"/>
    <cellStyle name="swpHead01 4" xfId="51771"/>
    <cellStyle name="swpHead01 5" xfId="51772"/>
    <cellStyle name="swpHead01 6" xfId="51773"/>
    <cellStyle name="swpHead01 7" xfId="51774"/>
    <cellStyle name="swpHead01 8" xfId="51775"/>
    <cellStyle name="swpHead01 9" xfId="51776"/>
    <cellStyle name="swpHead01_note 2_FTAResultat" xfId="51777"/>
    <cellStyle name="Sx" xfId="51778"/>
    <cellStyle name="Tabella Immobiliare" xfId="51779"/>
    <cellStyle name="Tabella Immobiliare 10" xfId="51780"/>
    <cellStyle name="Tabella Immobiliare 11" xfId="51781"/>
    <cellStyle name="Tabella Immobiliare 12" xfId="51782"/>
    <cellStyle name="Tabella Immobiliare 13" xfId="51783"/>
    <cellStyle name="Tabella Immobiliare 14" xfId="51784"/>
    <cellStyle name="Tabella Immobiliare 15" xfId="51785"/>
    <cellStyle name="Tabella Immobiliare 16" xfId="51786"/>
    <cellStyle name="Tabella Immobiliare 17" xfId="51787"/>
    <cellStyle name="Tabella Immobiliare 2" xfId="51788"/>
    <cellStyle name="Tabella Immobiliare 2 2" xfId="51789"/>
    <cellStyle name="Tabella Immobiliare 2_note 2_FTAResultat" xfId="51790"/>
    <cellStyle name="Tabella Immobiliare 3" xfId="51791"/>
    <cellStyle name="Tabella Immobiliare 4" xfId="51792"/>
    <cellStyle name="Tabella Immobiliare 5" xfId="51793"/>
    <cellStyle name="Tabella Immobiliare 6" xfId="51794"/>
    <cellStyle name="Tabella Immobiliare 7" xfId="51795"/>
    <cellStyle name="Tabella Immobiliare 8" xfId="51796"/>
    <cellStyle name="Tabella Immobiliare 9" xfId="51797"/>
    <cellStyle name="Tabella Immobiliare_note 2_FTAResultat" xfId="51798"/>
    <cellStyle name="Table Head" xfId="51799"/>
    <cellStyle name="Table Head Aligned" xfId="51800"/>
    <cellStyle name="Table Head Aligned 10" xfId="51801"/>
    <cellStyle name="Table Head Aligned 10 2" xfId="51802"/>
    <cellStyle name="Table Head Aligned 10 3" xfId="51803"/>
    <cellStyle name="Table Head Aligned 10 4" xfId="51804"/>
    <cellStyle name="Table Head Aligned 10_2.1  NEW FTA passage prés BIS" xfId="51805"/>
    <cellStyle name="Table Head Aligned 11" xfId="51806"/>
    <cellStyle name="Table Head Aligned 12" xfId="51807"/>
    <cellStyle name="Table Head Aligned 13" xfId="51808"/>
    <cellStyle name="Table Head Aligned 2" xfId="51809"/>
    <cellStyle name="Table Head Aligned 2 2" xfId="51810"/>
    <cellStyle name="Table Head Aligned 2 2 2" xfId="51811"/>
    <cellStyle name="Table Head Aligned 2 2 2 2" xfId="51812"/>
    <cellStyle name="Table Head Aligned 2 2 2 3" xfId="51813"/>
    <cellStyle name="Table Head Aligned 2 2 2_note 2_FTAResultat" xfId="51814"/>
    <cellStyle name="Table Head Aligned 2 2 3" xfId="51815"/>
    <cellStyle name="Table Head Aligned 2 2 4" xfId="51816"/>
    <cellStyle name="Table Head Aligned 2 2_2.1  NEW FTA passage prés BIS" xfId="51817"/>
    <cellStyle name="Table Head Aligned 2 3" xfId="51818"/>
    <cellStyle name="Table Head Aligned 2 3 2" xfId="51819"/>
    <cellStyle name="Table Head Aligned 2 3 3" xfId="51820"/>
    <cellStyle name="Table Head Aligned 2 3_note 2_FTAResultat" xfId="51821"/>
    <cellStyle name="Table Head Aligned 2 4" xfId="51822"/>
    <cellStyle name="Table Head Aligned 2 4 2" xfId="51823"/>
    <cellStyle name="Table Head Aligned 2 4 3" xfId="51824"/>
    <cellStyle name="Table Head Aligned 2 4 4" xfId="51825"/>
    <cellStyle name="Table Head Aligned 2 4_note 2_FTAResultat" xfId="51826"/>
    <cellStyle name="Table Head Aligned 2 5" xfId="51827"/>
    <cellStyle name="Table Head Aligned 2 6" xfId="51828"/>
    <cellStyle name="Table Head Aligned 2 7" xfId="51829"/>
    <cellStyle name="Table Head Aligned 2_2.1  NEW FTA passage prés BIS" xfId="51830"/>
    <cellStyle name="Table Head Aligned 3" xfId="51831"/>
    <cellStyle name="Table Head Aligned 3 2" xfId="51832"/>
    <cellStyle name="Table Head Aligned 3 2 2" xfId="51833"/>
    <cellStyle name="Table Head Aligned 3 2_2.1  NEW FTA passage prés BIS" xfId="51834"/>
    <cellStyle name="Table Head Aligned 3 3" xfId="51835"/>
    <cellStyle name="Table Head Aligned 3 3 2" xfId="51836"/>
    <cellStyle name="Table Head Aligned 3 3 3" xfId="51837"/>
    <cellStyle name="Table Head Aligned 3 3 4" xfId="51838"/>
    <cellStyle name="Table Head Aligned 3 3_note 2_FTAResultat" xfId="51839"/>
    <cellStyle name="Table Head Aligned 3 4" xfId="51840"/>
    <cellStyle name="Table Head Aligned 3_2.1  NEW FTA passage prés BIS" xfId="51841"/>
    <cellStyle name="Table Head Aligned 4" xfId="51842"/>
    <cellStyle name="Table Head Aligned 4 2" xfId="51843"/>
    <cellStyle name="Table Head Aligned 4 3" xfId="51844"/>
    <cellStyle name="Table Head Aligned 4 4" xfId="51845"/>
    <cellStyle name="Table Head Aligned 4_2.1  NEW FTA passage prés BIS" xfId="51846"/>
    <cellStyle name="Table Head Aligned 5" xfId="51847"/>
    <cellStyle name="Table Head Aligned 5 2" xfId="51848"/>
    <cellStyle name="Table Head Aligned 5 3" xfId="51849"/>
    <cellStyle name="Table Head Aligned 5 4" xfId="51850"/>
    <cellStyle name="Table Head Aligned 5_2.1  NEW FTA passage prés BIS" xfId="51851"/>
    <cellStyle name="Table Head Aligned 6" xfId="51852"/>
    <cellStyle name="Table Head Aligned 6 2" xfId="51853"/>
    <cellStyle name="Table Head Aligned 6 3" xfId="51854"/>
    <cellStyle name="Table Head Aligned 6 4" xfId="51855"/>
    <cellStyle name="Table Head Aligned 6_2.1  NEW FTA passage prés BIS" xfId="51856"/>
    <cellStyle name="Table Head Aligned 7" xfId="51857"/>
    <cellStyle name="Table Head Aligned 7 2" xfId="51858"/>
    <cellStyle name="Table Head Aligned 7 3" xfId="51859"/>
    <cellStyle name="Table Head Aligned 7 4" xfId="51860"/>
    <cellStyle name="Table Head Aligned 7_2.1  NEW FTA passage prés BIS" xfId="51861"/>
    <cellStyle name="Table Head Aligned 8" xfId="51862"/>
    <cellStyle name="Table Head Aligned 8 2" xfId="51863"/>
    <cellStyle name="Table Head Aligned 8 3" xfId="51864"/>
    <cellStyle name="Table Head Aligned 8 4" xfId="51865"/>
    <cellStyle name="Table Head Aligned 8_2.1  NEW FTA passage prés BIS" xfId="51866"/>
    <cellStyle name="Table Head Aligned 9" xfId="51867"/>
    <cellStyle name="Table Head Aligned 9 2" xfId="51868"/>
    <cellStyle name="Table Head Aligned 9 3" xfId="51869"/>
    <cellStyle name="Table Head Aligned 9 4" xfId="51870"/>
    <cellStyle name="Table Head Aligned 9_2.1  NEW FTA passage prés BIS" xfId="51871"/>
    <cellStyle name="Table Head Aligned_2.1  NEW FTA passage prés BIS" xfId="51872"/>
    <cellStyle name="Table Head Blue" xfId="51873"/>
    <cellStyle name="Table Head Blue 10" xfId="51874"/>
    <cellStyle name="Table Head Blue 11" xfId="51875"/>
    <cellStyle name="Table Head Blue 12" xfId="51876"/>
    <cellStyle name="Table Head Blue 13" xfId="51877"/>
    <cellStyle name="Table Head Blue 14" xfId="51878"/>
    <cellStyle name="Table Head Blue 15" xfId="51879"/>
    <cellStyle name="Table Head Blue 2" xfId="51880"/>
    <cellStyle name="Table Head Blue 3" xfId="51881"/>
    <cellStyle name="Table Head Blue 4" xfId="51882"/>
    <cellStyle name="Table Head Blue 5" xfId="51883"/>
    <cellStyle name="Table Head Blue 6" xfId="51884"/>
    <cellStyle name="Table Head Blue 7" xfId="51885"/>
    <cellStyle name="Table Head Blue 8" xfId="51886"/>
    <cellStyle name="Table Head Blue 9" xfId="51887"/>
    <cellStyle name="Table Head Blue_2.1  NEW FTA passage prés BIS" xfId="51888"/>
    <cellStyle name="Table Head Green" xfId="51889"/>
    <cellStyle name="Table Head Green 10" xfId="51890"/>
    <cellStyle name="Table Head Green 10 2" xfId="51891"/>
    <cellStyle name="Table Head Green 10 3" xfId="51892"/>
    <cellStyle name="Table Head Green 10 4" xfId="51893"/>
    <cellStyle name="Table Head Green 10_2.1  NEW FTA passage prés BIS" xfId="51894"/>
    <cellStyle name="Table Head Green 11" xfId="51895"/>
    <cellStyle name="Table Head Green 11 2" xfId="51896"/>
    <cellStyle name="Table Head Green 11 3" xfId="51897"/>
    <cellStyle name="Table Head Green 11 4" xfId="51898"/>
    <cellStyle name="Table Head Green 11_2.1  NEW FTA passage prés BIS" xfId="51899"/>
    <cellStyle name="Table Head Green 12" xfId="51900"/>
    <cellStyle name="Table Head Green 13" xfId="51901"/>
    <cellStyle name="Table Head Green 14" xfId="51902"/>
    <cellStyle name="Table Head Green 15" xfId="51903"/>
    <cellStyle name="Table Head Green 16" xfId="51904"/>
    <cellStyle name="Table Head Green 2" xfId="51905"/>
    <cellStyle name="Table Head Green 2 2" xfId="51906"/>
    <cellStyle name="Table Head Green 2 2 2" xfId="51907"/>
    <cellStyle name="Table Head Green 2 2 2 2" xfId="51908"/>
    <cellStyle name="Table Head Green 2 2 2 3" xfId="51909"/>
    <cellStyle name="Table Head Green 2 2 2_note 2_FTAResultat" xfId="51910"/>
    <cellStyle name="Table Head Green 2 2 3" xfId="51911"/>
    <cellStyle name="Table Head Green 2 2 4" xfId="51912"/>
    <cellStyle name="Table Head Green 2 2_2.1  NEW FTA passage prés BIS" xfId="51913"/>
    <cellStyle name="Table Head Green 2 3" xfId="51914"/>
    <cellStyle name="Table Head Green 2 3 2" xfId="51915"/>
    <cellStyle name="Table Head Green 2 3 3" xfId="51916"/>
    <cellStyle name="Table Head Green 2 3_note 2_FTAResultat" xfId="51917"/>
    <cellStyle name="Table Head Green 2 4" xfId="51918"/>
    <cellStyle name="Table Head Green 2 4 2" xfId="51919"/>
    <cellStyle name="Table Head Green 2 4 3" xfId="51920"/>
    <cellStyle name="Table Head Green 2 4 4" xfId="51921"/>
    <cellStyle name="Table Head Green 2 4_note 2_FTAResultat" xfId="51922"/>
    <cellStyle name="Table Head Green 2 5" xfId="51923"/>
    <cellStyle name="Table Head Green 2 6" xfId="51924"/>
    <cellStyle name="Table Head Green 2 7" xfId="51925"/>
    <cellStyle name="Table Head Green 2_2.1  NEW FTA passage prés BIS" xfId="51926"/>
    <cellStyle name="Table Head Green 3" xfId="51927"/>
    <cellStyle name="Table Head Green 3 2" xfId="51928"/>
    <cellStyle name="Table Head Green 3 2 2" xfId="51929"/>
    <cellStyle name="Table Head Green 3 2_2.1  NEW FTA passage prés BIS" xfId="51930"/>
    <cellStyle name="Table Head Green 3 3" xfId="51931"/>
    <cellStyle name="Table Head Green 3 3 2" xfId="51932"/>
    <cellStyle name="Table Head Green 3 3 3" xfId="51933"/>
    <cellStyle name="Table Head Green 3 3 4" xfId="51934"/>
    <cellStyle name="Table Head Green 3 3_note 2_FTAResultat" xfId="51935"/>
    <cellStyle name="Table Head Green 3 4" xfId="51936"/>
    <cellStyle name="Table Head Green 3 5" xfId="51937"/>
    <cellStyle name="Table Head Green 3_2.1  NEW FTA passage prés BIS" xfId="51938"/>
    <cellStyle name="Table Head Green 4" xfId="51939"/>
    <cellStyle name="Table Head Green 4 2" xfId="51940"/>
    <cellStyle name="Table Head Green 4 3" xfId="51941"/>
    <cellStyle name="Table Head Green 4 4" xfId="51942"/>
    <cellStyle name="Table Head Green 4_2.1  NEW FTA passage prés BIS" xfId="51943"/>
    <cellStyle name="Table Head Green 5" xfId="51944"/>
    <cellStyle name="Table Head Green 5 2" xfId="51945"/>
    <cellStyle name="Table Head Green 5 3" xfId="51946"/>
    <cellStyle name="Table Head Green 5 4" xfId="51947"/>
    <cellStyle name="Table Head Green 5_2.1  NEW FTA passage prés BIS" xfId="51948"/>
    <cellStyle name="Table Head Green 6" xfId="51949"/>
    <cellStyle name="Table Head Green 6 2" xfId="51950"/>
    <cellStyle name="Table Head Green 6 3" xfId="51951"/>
    <cellStyle name="Table Head Green 6 4" xfId="51952"/>
    <cellStyle name="Table Head Green 6_2.1  NEW FTA passage prés BIS" xfId="51953"/>
    <cellStyle name="Table Head Green 7" xfId="51954"/>
    <cellStyle name="Table Head Green 7 2" xfId="51955"/>
    <cellStyle name="Table Head Green 7 3" xfId="51956"/>
    <cellStyle name="Table Head Green 7 4" xfId="51957"/>
    <cellStyle name="Table Head Green 7_2.1  NEW FTA passage prés BIS" xfId="51958"/>
    <cellStyle name="Table Head Green 8" xfId="51959"/>
    <cellStyle name="Table Head Green 8 2" xfId="51960"/>
    <cellStyle name="Table Head Green 8 3" xfId="51961"/>
    <cellStyle name="Table Head Green 8 4" xfId="51962"/>
    <cellStyle name="Table Head Green 8_2.1  NEW FTA passage prés BIS" xfId="51963"/>
    <cellStyle name="Table Head Green 9" xfId="51964"/>
    <cellStyle name="Table Head Green 9 2" xfId="51965"/>
    <cellStyle name="Table Head Green 9 3" xfId="51966"/>
    <cellStyle name="Table Head Green 9 4" xfId="51967"/>
    <cellStyle name="Table Head Green 9_2.1  NEW FTA passage prés BIS" xfId="51968"/>
    <cellStyle name="Table Head Green_2.1  NEW FTA passage prés BIS" xfId="51969"/>
    <cellStyle name="Table Head_2.1  NEW FTA passage prés BIS" xfId="51970"/>
    <cellStyle name="Table Text" xfId="51971"/>
    <cellStyle name="Table Text 2" xfId="51972"/>
    <cellStyle name="Table Text_note 2_FTAResultat" xfId="51973"/>
    <cellStyle name="Table Title" xfId="51974"/>
    <cellStyle name="Table Title 10" xfId="51975"/>
    <cellStyle name="Table Title 11" xfId="51976"/>
    <cellStyle name="Table Title 12" xfId="51977"/>
    <cellStyle name="Table Title 13" xfId="51978"/>
    <cellStyle name="Table Title 14" xfId="51979"/>
    <cellStyle name="Table Title 15" xfId="51980"/>
    <cellStyle name="Table Title 2" xfId="51981"/>
    <cellStyle name="Table Title 3" xfId="51982"/>
    <cellStyle name="Table Title 4" xfId="51983"/>
    <cellStyle name="Table Title 5" xfId="51984"/>
    <cellStyle name="Table Title 6" xfId="51985"/>
    <cellStyle name="Table Title 7" xfId="51986"/>
    <cellStyle name="Table Title 8" xfId="51987"/>
    <cellStyle name="Table Title 9" xfId="51988"/>
    <cellStyle name="Table Title_2.1  NEW FTA passage prés BIS" xfId="51989"/>
    <cellStyle name="Table Units" xfId="51990"/>
    <cellStyle name="Table Units 10" xfId="51991"/>
    <cellStyle name="Table Units 10 2" xfId="51992"/>
    <cellStyle name="Table Units 10_2.1  NEW FTA passage prés BIS" xfId="51993"/>
    <cellStyle name="Table Units 11" xfId="51994"/>
    <cellStyle name="Table Units 11 2" xfId="51995"/>
    <cellStyle name="Table Units 11_2.1  NEW FTA passage prés BIS" xfId="51996"/>
    <cellStyle name="Table Units 12" xfId="51997"/>
    <cellStyle name="Table Units 13" xfId="51998"/>
    <cellStyle name="Table Units 14" xfId="51999"/>
    <cellStyle name="Table Units 15" xfId="52000"/>
    <cellStyle name="Table Units 2" xfId="52001"/>
    <cellStyle name="Table Units 2 2" xfId="52002"/>
    <cellStyle name="Table Units 2 2 2" xfId="52003"/>
    <cellStyle name="Table Units 2 2_note 2_FTAResultat" xfId="52004"/>
    <cellStyle name="Table Units 2 3" xfId="52005"/>
    <cellStyle name="Table Units 2 3 2" xfId="52006"/>
    <cellStyle name="Table Units 2 4" xfId="52007"/>
    <cellStyle name="Table Units 2 5" xfId="52008"/>
    <cellStyle name="Table Units 2 6" xfId="52009"/>
    <cellStyle name="Table Units 2 7" xfId="52010"/>
    <cellStyle name="Table Units 2 8" xfId="52011"/>
    <cellStyle name="Table Units 2_2.1  NEW FTA passage prés BIS" xfId="52012"/>
    <cellStyle name="Table Units 3" xfId="52013"/>
    <cellStyle name="Table Units 3 2" xfId="52014"/>
    <cellStyle name="Table Units 3 2 2" xfId="52015"/>
    <cellStyle name="Table Units 3 3" xfId="52016"/>
    <cellStyle name="Table Units 3 4" xfId="52017"/>
    <cellStyle name="Table Units 3 5" xfId="52018"/>
    <cellStyle name="Table Units 3 6" xfId="52019"/>
    <cellStyle name="Table Units 3 7" xfId="52020"/>
    <cellStyle name="Table Units 3 8" xfId="52021"/>
    <cellStyle name="Table Units 3_2.1  NEW FTA passage prés BIS" xfId="52022"/>
    <cellStyle name="Table Units 4" xfId="52023"/>
    <cellStyle name="Table Units 4 2" xfId="52024"/>
    <cellStyle name="Table Units 4 3" xfId="52025"/>
    <cellStyle name="Table Units 4_2.1  NEW FTA passage prés BIS" xfId="52026"/>
    <cellStyle name="Table Units 5" xfId="52027"/>
    <cellStyle name="Table Units 5 2" xfId="52028"/>
    <cellStyle name="Table Units 5 3" xfId="52029"/>
    <cellStyle name="Table Units 5_2.1  NEW FTA passage prés BIS" xfId="52030"/>
    <cellStyle name="Table Units 6" xfId="52031"/>
    <cellStyle name="Table Units 6 2" xfId="52032"/>
    <cellStyle name="Table Units 6 3" xfId="52033"/>
    <cellStyle name="Table Units 6_2.1  NEW FTA passage prés BIS" xfId="52034"/>
    <cellStyle name="Table Units 7" xfId="52035"/>
    <cellStyle name="Table Units 7 2" xfId="52036"/>
    <cellStyle name="Table Units 7 3" xfId="52037"/>
    <cellStyle name="Table Units 7_2.1  NEW FTA passage prés BIS" xfId="52038"/>
    <cellStyle name="Table Units 8" xfId="52039"/>
    <cellStyle name="Table Units 8 2" xfId="52040"/>
    <cellStyle name="Table Units 8 3" xfId="52041"/>
    <cellStyle name="Table Units 8_2.1  NEW FTA passage prés BIS" xfId="52042"/>
    <cellStyle name="Table Units 9" xfId="52043"/>
    <cellStyle name="Table Units 9 2" xfId="52044"/>
    <cellStyle name="Table Units 9 3" xfId="52045"/>
    <cellStyle name="Table Units 9_2.1  NEW FTA passage prés BIS" xfId="52046"/>
    <cellStyle name="Table Units_2.1  NEW FTA passage prés BIS" xfId="52047"/>
    <cellStyle name="Table_Header" xfId="52048"/>
    <cellStyle name="Tag" xfId="52049"/>
    <cellStyle name="Testo avviso" xfId="52050"/>
    <cellStyle name="Testo descrittivo" xfId="52051"/>
    <cellStyle name="-Têtes de colonnes" xfId="52052"/>
    <cellStyle name="-Têtes de colonnes 10" xfId="52053"/>
    <cellStyle name="-Têtes de colonnes 11" xfId="52054"/>
    <cellStyle name="-Têtes de colonnes 12" xfId="52055"/>
    <cellStyle name="-Têtes de colonnes 13" xfId="52056"/>
    <cellStyle name="-Têtes de colonnes 2" xfId="52057"/>
    <cellStyle name="-Têtes de colonnes 3" xfId="52058"/>
    <cellStyle name="-Têtes de colonnes 4" xfId="52059"/>
    <cellStyle name="-Têtes de colonnes 5" xfId="52060"/>
    <cellStyle name="-Têtes de colonnes 6" xfId="52061"/>
    <cellStyle name="-Têtes de colonnes 7" xfId="52062"/>
    <cellStyle name="-Têtes de colonnes 8" xfId="52063"/>
    <cellStyle name="-Têtes de colonnes 9" xfId="52064"/>
    <cellStyle name="-Têtes de colonnes_note 2_FTAResultat" xfId="52065"/>
    <cellStyle name="Text [Bullet]" xfId="52066"/>
    <cellStyle name="Text [Bullet] 2" xfId="52067"/>
    <cellStyle name="Text [Bullet]_note 2_FTAResultat" xfId="52068"/>
    <cellStyle name="Text [Dash]" xfId="52069"/>
    <cellStyle name="Text [Dash] 2" xfId="52070"/>
    <cellStyle name="Text [Dash]_note 2_FTAResultat" xfId="52071"/>
    <cellStyle name="Text [Em-Dash]" xfId="52072"/>
    <cellStyle name="Text [Em-Dash] 2" xfId="52073"/>
    <cellStyle name="Text [Em-Dash]_note 2_FTAResultat" xfId="52074"/>
    <cellStyle name="Text 1" xfId="52075"/>
    <cellStyle name="Text 1 2" xfId="52076"/>
    <cellStyle name="Text 1_note 2_FTAResultat" xfId="52077"/>
    <cellStyle name="Text Head 1" xfId="52078"/>
    <cellStyle name="Text Head 1 2" xfId="52079"/>
    <cellStyle name="Text Head 1_note 2_FTAResultat" xfId="52080"/>
    <cellStyle name="Text Indent A" xfId="52081"/>
    <cellStyle name="Text Indent A 2" xfId="52082"/>
    <cellStyle name="Text Indent A 2 2" xfId="52083"/>
    <cellStyle name="Text Indent A 2_2.1  NEW FTA passage prés BIS" xfId="52084"/>
    <cellStyle name="Text Indent A 3" xfId="52085"/>
    <cellStyle name="Text Indent A_2.1  NEW FTA passage prés BIS" xfId="52086"/>
    <cellStyle name="Text Indent B" xfId="52087"/>
    <cellStyle name="Text Indent B 10" xfId="52088"/>
    <cellStyle name="Text Indent B 11" xfId="52089"/>
    <cellStyle name="Text Indent B 12" xfId="52090"/>
    <cellStyle name="Text Indent B 13" xfId="52091"/>
    <cellStyle name="Text Indent B 14" xfId="52092"/>
    <cellStyle name="Text Indent B 15" xfId="52093"/>
    <cellStyle name="Text Indent B 2" xfId="52094"/>
    <cellStyle name="Text Indent B 3" xfId="52095"/>
    <cellStyle name="Text Indent B 4" xfId="52096"/>
    <cellStyle name="Text Indent B 5" xfId="52097"/>
    <cellStyle name="Text Indent B 6" xfId="52098"/>
    <cellStyle name="Text Indent B 7" xfId="52099"/>
    <cellStyle name="Text Indent B 8" xfId="52100"/>
    <cellStyle name="Text Indent B 9" xfId="52101"/>
    <cellStyle name="Text Indent B_2.1  NEW FTA passage prés BIS" xfId="52102"/>
    <cellStyle name="Text Indent C" xfId="52103"/>
    <cellStyle name="Text Indent C 2" xfId="52104"/>
    <cellStyle name="Text Indent C_2.1  NEW FTA passage prés BIS" xfId="52105"/>
    <cellStyle name="Texte explicatif 2" xfId="52106"/>
    <cellStyle name="Texte explicatif 3" xfId="52107"/>
    <cellStyle name="Texto de advertencia" xfId="52108"/>
    <cellStyle name="Texto de advertencia 2" xfId="52109"/>
    <cellStyle name="Texto de advertencia_note 2_FTAResultat" xfId="52110"/>
    <cellStyle name="Texto explicativo" xfId="52111"/>
    <cellStyle name="Texto explicativo 2" xfId="52112"/>
    <cellStyle name="Texto explicativo_note 2_FTAResultat" xfId="52113"/>
    <cellStyle name="tidle" xfId="52114"/>
    <cellStyle name="tidle 10" xfId="52115"/>
    <cellStyle name="tidle 10 2" xfId="52116"/>
    <cellStyle name="tidle 10 3" xfId="52117"/>
    <cellStyle name="tidle 10 4" xfId="52118"/>
    <cellStyle name="tidle 10 5" xfId="52119"/>
    <cellStyle name="tidle 10_2.1  NEW FTA passage prés BIS" xfId="52120"/>
    <cellStyle name="tidle 11" xfId="52121"/>
    <cellStyle name="tidle 11 2" xfId="52122"/>
    <cellStyle name="tidle 11 3" xfId="52123"/>
    <cellStyle name="tidle 11 4" xfId="52124"/>
    <cellStyle name="tidle 11 5" xfId="52125"/>
    <cellStyle name="tidle 11_2.1  NEW FTA passage prés BIS" xfId="52126"/>
    <cellStyle name="tidle 12" xfId="52127"/>
    <cellStyle name="tidle 13" xfId="52128"/>
    <cellStyle name="tidle 14" xfId="52129"/>
    <cellStyle name="tidle 15" xfId="52130"/>
    <cellStyle name="tidle 2" xfId="52131"/>
    <cellStyle name="tidle 2 10" xfId="52132"/>
    <cellStyle name="tidle 2 10 10" xfId="52133"/>
    <cellStyle name="tidle 2 10 11" xfId="52134"/>
    <cellStyle name="tidle 2 10 12" xfId="52135"/>
    <cellStyle name="tidle 2 10 13" xfId="52136"/>
    <cellStyle name="tidle 2 10 14" xfId="52137"/>
    <cellStyle name="tidle 2 10 15" xfId="52138"/>
    <cellStyle name="tidle 2 10 16" xfId="52139"/>
    <cellStyle name="tidle 2 10 17" xfId="52140"/>
    <cellStyle name="tidle 2 10 18" xfId="52141"/>
    <cellStyle name="tidle 2 10 19" xfId="52142"/>
    <cellStyle name="tidle 2 10 2" xfId="52143"/>
    <cellStyle name="tidle 2 10 2 2" xfId="52144"/>
    <cellStyle name="tidle 2 10 2_note 2_FTAResultat" xfId="52145"/>
    <cellStyle name="tidle 2 10 3" xfId="52146"/>
    <cellStyle name="tidle 2 10 3 2" xfId="52147"/>
    <cellStyle name="tidle 2 10 3_note 2_FTAResultat" xfId="52148"/>
    <cellStyle name="tidle 2 10 4" xfId="52149"/>
    <cellStyle name="tidle 2 10 4 2" xfId="52150"/>
    <cellStyle name="tidle 2 10 4_note 2_FTAResultat" xfId="52151"/>
    <cellStyle name="tidle 2 10 5" xfId="52152"/>
    <cellStyle name="tidle 2 10 5 2" xfId="52153"/>
    <cellStyle name="tidle 2 10 6" xfId="52154"/>
    <cellStyle name="tidle 2 10 7" xfId="52155"/>
    <cellStyle name="tidle 2 10 8" xfId="52156"/>
    <cellStyle name="tidle 2 10 9" xfId="52157"/>
    <cellStyle name="tidle 2 10_note 2_FTAResultat" xfId="52158"/>
    <cellStyle name="tidle 2 11" xfId="52159"/>
    <cellStyle name="tidle 2 11 10" xfId="52160"/>
    <cellStyle name="tidle 2 11 11" xfId="52161"/>
    <cellStyle name="tidle 2 11 12" xfId="52162"/>
    <cellStyle name="tidle 2 11 13" xfId="52163"/>
    <cellStyle name="tidle 2 11 14" xfId="52164"/>
    <cellStyle name="tidle 2 11 15" xfId="52165"/>
    <cellStyle name="tidle 2 11 16" xfId="52166"/>
    <cellStyle name="tidle 2 11 17" xfId="52167"/>
    <cellStyle name="tidle 2 11 18" xfId="52168"/>
    <cellStyle name="tidle 2 11 19" xfId="52169"/>
    <cellStyle name="tidle 2 11 2" xfId="52170"/>
    <cellStyle name="tidle 2 11 2 2" xfId="52171"/>
    <cellStyle name="tidle 2 11 2_note 2_FTAResultat" xfId="52172"/>
    <cellStyle name="tidle 2 11 3" xfId="52173"/>
    <cellStyle name="tidle 2 11 3 2" xfId="52174"/>
    <cellStyle name="tidle 2 11 3_note 2_FTAResultat" xfId="52175"/>
    <cellStyle name="tidle 2 11 4" xfId="52176"/>
    <cellStyle name="tidle 2 11 4 2" xfId="52177"/>
    <cellStyle name="tidle 2 11 4_note 2_FTAResultat" xfId="52178"/>
    <cellStyle name="tidle 2 11 5" xfId="52179"/>
    <cellStyle name="tidle 2 11 5 2" xfId="52180"/>
    <cellStyle name="tidle 2 11 6" xfId="52181"/>
    <cellStyle name="tidle 2 11 7" xfId="52182"/>
    <cellStyle name="tidle 2 11 8" xfId="52183"/>
    <cellStyle name="tidle 2 11 9" xfId="52184"/>
    <cellStyle name="tidle 2 11_note 2_FTAResultat" xfId="52185"/>
    <cellStyle name="tidle 2 12" xfId="52186"/>
    <cellStyle name="tidle 2 12 10" xfId="52187"/>
    <cellStyle name="tidle 2 12 11" xfId="52188"/>
    <cellStyle name="tidle 2 12 12" xfId="52189"/>
    <cellStyle name="tidle 2 12 13" xfId="52190"/>
    <cellStyle name="tidle 2 12 14" xfId="52191"/>
    <cellStyle name="tidle 2 12 15" xfId="52192"/>
    <cellStyle name="tidle 2 12 16" xfId="52193"/>
    <cellStyle name="tidle 2 12 17" xfId="52194"/>
    <cellStyle name="tidle 2 12 18" xfId="52195"/>
    <cellStyle name="tidle 2 12 19" xfId="52196"/>
    <cellStyle name="tidle 2 12 2" xfId="52197"/>
    <cellStyle name="tidle 2 12 2 2" xfId="52198"/>
    <cellStyle name="tidle 2 12 2_note 2_FTAResultat" xfId="52199"/>
    <cellStyle name="tidle 2 12 3" xfId="52200"/>
    <cellStyle name="tidle 2 12 3 2" xfId="52201"/>
    <cellStyle name="tidle 2 12 3_note 2_FTAResultat" xfId="52202"/>
    <cellStyle name="tidle 2 12 4" xfId="52203"/>
    <cellStyle name="tidle 2 12 4 2" xfId="52204"/>
    <cellStyle name="tidle 2 12 4_note 2_FTAResultat" xfId="52205"/>
    <cellStyle name="tidle 2 12 5" xfId="52206"/>
    <cellStyle name="tidle 2 12 5 2" xfId="52207"/>
    <cellStyle name="tidle 2 12 6" xfId="52208"/>
    <cellStyle name="tidle 2 12 7" xfId="52209"/>
    <cellStyle name="tidle 2 12 8" xfId="52210"/>
    <cellStyle name="tidle 2 12 9" xfId="52211"/>
    <cellStyle name="tidle 2 12_note 2_FTAResultat" xfId="52212"/>
    <cellStyle name="tidle 2 13" xfId="52213"/>
    <cellStyle name="tidle 2 13 2" xfId="52214"/>
    <cellStyle name="tidle 2 13 3" xfId="52215"/>
    <cellStyle name="tidle 2 13 4" xfId="52216"/>
    <cellStyle name="tidle 2 13 5" xfId="52217"/>
    <cellStyle name="tidle 2 13 6" xfId="52218"/>
    <cellStyle name="tidle 2 13_note 2_FTAResultat" xfId="52219"/>
    <cellStyle name="tidle 2 14" xfId="52220"/>
    <cellStyle name="tidle 2 14 2" xfId="52221"/>
    <cellStyle name="tidle 2 14_note 2_FTAResultat" xfId="52222"/>
    <cellStyle name="tidle 2 15" xfId="52223"/>
    <cellStyle name="tidle 2 15 2" xfId="52224"/>
    <cellStyle name="tidle 2 15_note 2_FTAResultat" xfId="52225"/>
    <cellStyle name="tidle 2 16" xfId="52226"/>
    <cellStyle name="tidle 2 16 2" xfId="52227"/>
    <cellStyle name="tidle 2 16_note 2_FTAResultat" xfId="52228"/>
    <cellStyle name="tidle 2 17" xfId="52229"/>
    <cellStyle name="tidle 2 17 2" xfId="52230"/>
    <cellStyle name="tidle 2 18" xfId="52231"/>
    <cellStyle name="tidle 2 19" xfId="52232"/>
    <cellStyle name="tidle 2 2" xfId="52233"/>
    <cellStyle name="tidle 2 2 10" xfId="52234"/>
    <cellStyle name="tidle 2 2 11" xfId="52235"/>
    <cellStyle name="tidle 2 2 12" xfId="52236"/>
    <cellStyle name="tidle 2 2 13" xfId="52237"/>
    <cellStyle name="tidle 2 2 14" xfId="52238"/>
    <cellStyle name="tidle 2 2 15" xfId="52239"/>
    <cellStyle name="tidle 2 2 16" xfId="52240"/>
    <cellStyle name="tidle 2 2 17" xfId="52241"/>
    <cellStyle name="tidle 2 2 18" xfId="52242"/>
    <cellStyle name="tidle 2 2 19" xfId="52243"/>
    <cellStyle name="tidle 2 2 2" xfId="52244"/>
    <cellStyle name="tidle 2 2 2 10" xfId="52245"/>
    <cellStyle name="tidle 2 2 2 11" xfId="52246"/>
    <cellStyle name="tidle 2 2 2 12" xfId="52247"/>
    <cellStyle name="tidle 2 2 2 13" xfId="52248"/>
    <cellStyle name="tidle 2 2 2 14" xfId="52249"/>
    <cellStyle name="tidle 2 2 2 15" xfId="52250"/>
    <cellStyle name="tidle 2 2 2 16" xfId="52251"/>
    <cellStyle name="tidle 2 2 2 17" xfId="52252"/>
    <cellStyle name="tidle 2 2 2 18" xfId="52253"/>
    <cellStyle name="tidle 2 2 2 19" xfId="52254"/>
    <cellStyle name="tidle 2 2 2 2" xfId="52255"/>
    <cellStyle name="tidle 2 2 2 2 2" xfId="52256"/>
    <cellStyle name="tidle 2 2 2 2_note 2_FTAResultat" xfId="52257"/>
    <cellStyle name="tidle 2 2 2 3" xfId="52258"/>
    <cellStyle name="tidle 2 2 2 3 2" xfId="52259"/>
    <cellStyle name="tidle 2 2 2 3_note 2_FTAResultat" xfId="52260"/>
    <cellStyle name="tidle 2 2 2 4" xfId="52261"/>
    <cellStyle name="tidle 2 2 2 4 2" xfId="52262"/>
    <cellStyle name="tidle 2 2 2 4_note 2_FTAResultat" xfId="52263"/>
    <cellStyle name="tidle 2 2 2 5" xfId="52264"/>
    <cellStyle name="tidle 2 2 2 5 2" xfId="52265"/>
    <cellStyle name="tidle 2 2 2 6" xfId="52266"/>
    <cellStyle name="tidle 2 2 2 7" xfId="52267"/>
    <cellStyle name="tidle 2 2 2 8" xfId="52268"/>
    <cellStyle name="tidle 2 2 2 9" xfId="52269"/>
    <cellStyle name="tidle 2 2 2_note 2_FTAResultat" xfId="52270"/>
    <cellStyle name="tidle 2 2 20" xfId="52271"/>
    <cellStyle name="tidle 2 2 21" xfId="52272"/>
    <cellStyle name="tidle 2 2 22" xfId="52273"/>
    <cellStyle name="tidle 2 2 23" xfId="52274"/>
    <cellStyle name="tidle 2 2 3" xfId="52275"/>
    <cellStyle name="tidle 2 2 3 10" xfId="52276"/>
    <cellStyle name="tidle 2 2 3 11" xfId="52277"/>
    <cellStyle name="tidle 2 2 3 12" xfId="52278"/>
    <cellStyle name="tidle 2 2 3 13" xfId="52279"/>
    <cellStyle name="tidle 2 2 3 14" xfId="52280"/>
    <cellStyle name="tidle 2 2 3 15" xfId="52281"/>
    <cellStyle name="tidle 2 2 3 16" xfId="52282"/>
    <cellStyle name="tidle 2 2 3 17" xfId="52283"/>
    <cellStyle name="tidle 2 2 3 18" xfId="52284"/>
    <cellStyle name="tidle 2 2 3 19" xfId="52285"/>
    <cellStyle name="tidle 2 2 3 2" xfId="52286"/>
    <cellStyle name="tidle 2 2 3 2 2" xfId="52287"/>
    <cellStyle name="tidle 2 2 3 2_note 2_FTAResultat" xfId="52288"/>
    <cellStyle name="tidle 2 2 3 3" xfId="52289"/>
    <cellStyle name="tidle 2 2 3 3 2" xfId="52290"/>
    <cellStyle name="tidle 2 2 3 3_note 2_FTAResultat" xfId="52291"/>
    <cellStyle name="tidle 2 2 3 4" xfId="52292"/>
    <cellStyle name="tidle 2 2 3 4 2" xfId="52293"/>
    <cellStyle name="tidle 2 2 3 4_note 2_FTAResultat" xfId="52294"/>
    <cellStyle name="tidle 2 2 3 5" xfId="52295"/>
    <cellStyle name="tidle 2 2 3 5 2" xfId="52296"/>
    <cellStyle name="tidle 2 2 3 6" xfId="52297"/>
    <cellStyle name="tidle 2 2 3 7" xfId="52298"/>
    <cellStyle name="tidle 2 2 3 8" xfId="52299"/>
    <cellStyle name="tidle 2 2 3 9" xfId="52300"/>
    <cellStyle name="tidle 2 2 3_note 2_FTAResultat" xfId="52301"/>
    <cellStyle name="tidle 2 2 4" xfId="52302"/>
    <cellStyle name="tidle 2 2 4 10" xfId="52303"/>
    <cellStyle name="tidle 2 2 4 11" xfId="52304"/>
    <cellStyle name="tidle 2 2 4 12" xfId="52305"/>
    <cellStyle name="tidle 2 2 4 13" xfId="52306"/>
    <cellStyle name="tidle 2 2 4 14" xfId="52307"/>
    <cellStyle name="tidle 2 2 4 15" xfId="52308"/>
    <cellStyle name="tidle 2 2 4 16" xfId="52309"/>
    <cellStyle name="tidle 2 2 4 17" xfId="52310"/>
    <cellStyle name="tidle 2 2 4 18" xfId="52311"/>
    <cellStyle name="tidle 2 2 4 19" xfId="52312"/>
    <cellStyle name="tidle 2 2 4 2" xfId="52313"/>
    <cellStyle name="tidle 2 2 4 2 2" xfId="52314"/>
    <cellStyle name="tidle 2 2 4 2_note 2_FTAResultat" xfId="52315"/>
    <cellStyle name="tidle 2 2 4 3" xfId="52316"/>
    <cellStyle name="tidle 2 2 4 3 2" xfId="52317"/>
    <cellStyle name="tidle 2 2 4 3_note 2_FTAResultat" xfId="52318"/>
    <cellStyle name="tidle 2 2 4 4" xfId="52319"/>
    <cellStyle name="tidle 2 2 4 4 2" xfId="52320"/>
    <cellStyle name="tidle 2 2 4 4_note 2_FTAResultat" xfId="52321"/>
    <cellStyle name="tidle 2 2 4 5" xfId="52322"/>
    <cellStyle name="tidle 2 2 4 5 2" xfId="52323"/>
    <cellStyle name="tidle 2 2 4 6" xfId="52324"/>
    <cellStyle name="tidle 2 2 4 7" xfId="52325"/>
    <cellStyle name="tidle 2 2 4 8" xfId="52326"/>
    <cellStyle name="tidle 2 2 4 9" xfId="52327"/>
    <cellStyle name="tidle 2 2 4_note 2_FTAResultat" xfId="52328"/>
    <cellStyle name="tidle 2 2 5" xfId="52329"/>
    <cellStyle name="tidle 2 2 5 10" xfId="52330"/>
    <cellStyle name="tidle 2 2 5 11" xfId="52331"/>
    <cellStyle name="tidle 2 2 5 12" xfId="52332"/>
    <cellStyle name="tidle 2 2 5 13" xfId="52333"/>
    <cellStyle name="tidle 2 2 5 14" xfId="52334"/>
    <cellStyle name="tidle 2 2 5 15" xfId="52335"/>
    <cellStyle name="tidle 2 2 5 16" xfId="52336"/>
    <cellStyle name="tidle 2 2 5 17" xfId="52337"/>
    <cellStyle name="tidle 2 2 5 18" xfId="52338"/>
    <cellStyle name="tidle 2 2 5 19" xfId="52339"/>
    <cellStyle name="tidle 2 2 5 2" xfId="52340"/>
    <cellStyle name="tidle 2 2 5 2 2" xfId="52341"/>
    <cellStyle name="tidle 2 2 5 2_note 2_FTAResultat" xfId="52342"/>
    <cellStyle name="tidle 2 2 5 3" xfId="52343"/>
    <cellStyle name="tidle 2 2 5 3 2" xfId="52344"/>
    <cellStyle name="tidle 2 2 5 3_note 2_FTAResultat" xfId="52345"/>
    <cellStyle name="tidle 2 2 5 4" xfId="52346"/>
    <cellStyle name="tidle 2 2 5 4 2" xfId="52347"/>
    <cellStyle name="tidle 2 2 5 4_note 2_FTAResultat" xfId="52348"/>
    <cellStyle name="tidle 2 2 5 5" xfId="52349"/>
    <cellStyle name="tidle 2 2 5 5 2" xfId="52350"/>
    <cellStyle name="tidle 2 2 5 6" xfId="52351"/>
    <cellStyle name="tidle 2 2 5 7" xfId="52352"/>
    <cellStyle name="tidle 2 2 5 8" xfId="52353"/>
    <cellStyle name="tidle 2 2 5 9" xfId="52354"/>
    <cellStyle name="tidle 2 2 5_note 2_FTAResultat" xfId="52355"/>
    <cellStyle name="tidle 2 2 6" xfId="52356"/>
    <cellStyle name="tidle 2 2 6 2" xfId="52357"/>
    <cellStyle name="tidle 2 2 6_note 2_FTAResultat" xfId="52358"/>
    <cellStyle name="tidle 2 2 7" xfId="52359"/>
    <cellStyle name="tidle 2 2 7 2" xfId="52360"/>
    <cellStyle name="tidle 2 2 7_note 2_FTAResultat" xfId="52361"/>
    <cellStyle name="tidle 2 2 8" xfId="52362"/>
    <cellStyle name="tidle 2 2 8 2" xfId="52363"/>
    <cellStyle name="tidle 2 2 8_note 2_FTAResultat" xfId="52364"/>
    <cellStyle name="tidle 2 2 9" xfId="52365"/>
    <cellStyle name="tidle 2 2 9 2" xfId="52366"/>
    <cellStyle name="tidle 2 2_2.1  NEW FTA passage prés BIS" xfId="52367"/>
    <cellStyle name="tidle 2 20" xfId="52368"/>
    <cellStyle name="tidle 2 21" xfId="52369"/>
    <cellStyle name="tidle 2 22" xfId="52370"/>
    <cellStyle name="tidle 2 23" xfId="52371"/>
    <cellStyle name="tidle 2 24" xfId="52372"/>
    <cellStyle name="tidle 2 25" xfId="52373"/>
    <cellStyle name="tidle 2 26" xfId="52374"/>
    <cellStyle name="tidle 2 27" xfId="52375"/>
    <cellStyle name="tidle 2 28" xfId="52376"/>
    <cellStyle name="tidle 2 29" xfId="52377"/>
    <cellStyle name="tidle 2 3" xfId="52378"/>
    <cellStyle name="tidle 2 3 10" xfId="52379"/>
    <cellStyle name="tidle 2 3 11" xfId="52380"/>
    <cellStyle name="tidle 2 3 12" xfId="52381"/>
    <cellStyle name="tidle 2 3 13" xfId="52382"/>
    <cellStyle name="tidle 2 3 14" xfId="52383"/>
    <cellStyle name="tidle 2 3 15" xfId="52384"/>
    <cellStyle name="tidle 2 3 16" xfId="52385"/>
    <cellStyle name="tidle 2 3 17" xfId="52386"/>
    <cellStyle name="tidle 2 3 18" xfId="52387"/>
    <cellStyle name="tidle 2 3 19" xfId="52388"/>
    <cellStyle name="tidle 2 3 2" xfId="52389"/>
    <cellStyle name="tidle 2 3 2 10" xfId="52390"/>
    <cellStyle name="tidle 2 3 2 11" xfId="52391"/>
    <cellStyle name="tidle 2 3 2 12" xfId="52392"/>
    <cellStyle name="tidle 2 3 2 13" xfId="52393"/>
    <cellStyle name="tidle 2 3 2 14" xfId="52394"/>
    <cellStyle name="tidle 2 3 2 15" xfId="52395"/>
    <cellStyle name="tidle 2 3 2 16" xfId="52396"/>
    <cellStyle name="tidle 2 3 2 17" xfId="52397"/>
    <cellStyle name="tidle 2 3 2 18" xfId="52398"/>
    <cellStyle name="tidle 2 3 2 19" xfId="52399"/>
    <cellStyle name="tidle 2 3 2 2" xfId="52400"/>
    <cellStyle name="tidle 2 3 2 2 2" xfId="52401"/>
    <cellStyle name="tidle 2 3 2 2_note 2_FTAResultat" xfId="52402"/>
    <cellStyle name="tidle 2 3 2 3" xfId="52403"/>
    <cellStyle name="tidle 2 3 2 3 2" xfId="52404"/>
    <cellStyle name="tidle 2 3 2 3_note 2_FTAResultat" xfId="52405"/>
    <cellStyle name="tidle 2 3 2 4" xfId="52406"/>
    <cellStyle name="tidle 2 3 2 4 2" xfId="52407"/>
    <cellStyle name="tidle 2 3 2 4_note 2_FTAResultat" xfId="52408"/>
    <cellStyle name="tidle 2 3 2 5" xfId="52409"/>
    <cellStyle name="tidle 2 3 2 5 2" xfId="52410"/>
    <cellStyle name="tidle 2 3 2 6" xfId="52411"/>
    <cellStyle name="tidle 2 3 2 7" xfId="52412"/>
    <cellStyle name="tidle 2 3 2 8" xfId="52413"/>
    <cellStyle name="tidle 2 3 2 9" xfId="52414"/>
    <cellStyle name="tidle 2 3 2_note 2_FTAResultat" xfId="52415"/>
    <cellStyle name="tidle 2 3 20" xfId="52416"/>
    <cellStyle name="tidle 2 3 21" xfId="52417"/>
    <cellStyle name="tidle 2 3 22" xfId="52418"/>
    <cellStyle name="tidle 2 3 23" xfId="52419"/>
    <cellStyle name="tidle 2 3 3" xfId="52420"/>
    <cellStyle name="tidle 2 3 3 10" xfId="52421"/>
    <cellStyle name="tidle 2 3 3 11" xfId="52422"/>
    <cellStyle name="tidle 2 3 3 12" xfId="52423"/>
    <cellStyle name="tidle 2 3 3 13" xfId="52424"/>
    <cellStyle name="tidle 2 3 3 14" xfId="52425"/>
    <cellStyle name="tidle 2 3 3 15" xfId="52426"/>
    <cellStyle name="tidle 2 3 3 16" xfId="52427"/>
    <cellStyle name="tidle 2 3 3 17" xfId="52428"/>
    <cellStyle name="tidle 2 3 3 18" xfId="52429"/>
    <cellStyle name="tidle 2 3 3 19" xfId="52430"/>
    <cellStyle name="tidle 2 3 3 2" xfId="52431"/>
    <cellStyle name="tidle 2 3 3 2 2" xfId="52432"/>
    <cellStyle name="tidle 2 3 3 2_note 2_FTAResultat" xfId="52433"/>
    <cellStyle name="tidle 2 3 3 3" xfId="52434"/>
    <cellStyle name="tidle 2 3 3 3 2" xfId="52435"/>
    <cellStyle name="tidle 2 3 3 3_note 2_FTAResultat" xfId="52436"/>
    <cellStyle name="tidle 2 3 3 4" xfId="52437"/>
    <cellStyle name="tidle 2 3 3 4 2" xfId="52438"/>
    <cellStyle name="tidle 2 3 3 4_note 2_FTAResultat" xfId="52439"/>
    <cellStyle name="tidle 2 3 3 5" xfId="52440"/>
    <cellStyle name="tidle 2 3 3 5 2" xfId="52441"/>
    <cellStyle name="tidle 2 3 3 6" xfId="52442"/>
    <cellStyle name="tidle 2 3 3 7" xfId="52443"/>
    <cellStyle name="tidle 2 3 3 8" xfId="52444"/>
    <cellStyle name="tidle 2 3 3 9" xfId="52445"/>
    <cellStyle name="tidle 2 3 3_note 2_FTAResultat" xfId="52446"/>
    <cellStyle name="tidle 2 3 4" xfId="52447"/>
    <cellStyle name="tidle 2 3 4 10" xfId="52448"/>
    <cellStyle name="tidle 2 3 4 11" xfId="52449"/>
    <cellStyle name="tidle 2 3 4 12" xfId="52450"/>
    <cellStyle name="tidle 2 3 4 13" xfId="52451"/>
    <cellStyle name="tidle 2 3 4 14" xfId="52452"/>
    <cellStyle name="tidle 2 3 4 15" xfId="52453"/>
    <cellStyle name="tidle 2 3 4 16" xfId="52454"/>
    <cellStyle name="tidle 2 3 4 17" xfId="52455"/>
    <cellStyle name="tidle 2 3 4 18" xfId="52456"/>
    <cellStyle name="tidle 2 3 4 19" xfId="52457"/>
    <cellStyle name="tidle 2 3 4 2" xfId="52458"/>
    <cellStyle name="tidle 2 3 4 2 2" xfId="52459"/>
    <cellStyle name="tidle 2 3 4 2_note 2_FTAResultat" xfId="52460"/>
    <cellStyle name="tidle 2 3 4 3" xfId="52461"/>
    <cellStyle name="tidle 2 3 4 3 2" xfId="52462"/>
    <cellStyle name="tidle 2 3 4 3_note 2_FTAResultat" xfId="52463"/>
    <cellStyle name="tidle 2 3 4 4" xfId="52464"/>
    <cellStyle name="tidle 2 3 4 4 2" xfId="52465"/>
    <cellStyle name="tidle 2 3 4 4_note 2_FTAResultat" xfId="52466"/>
    <cellStyle name="tidle 2 3 4 5" xfId="52467"/>
    <cellStyle name="tidle 2 3 4 5 2" xfId="52468"/>
    <cellStyle name="tidle 2 3 4 6" xfId="52469"/>
    <cellStyle name="tidle 2 3 4 7" xfId="52470"/>
    <cellStyle name="tidle 2 3 4 8" xfId="52471"/>
    <cellStyle name="tidle 2 3 4 9" xfId="52472"/>
    <cellStyle name="tidle 2 3 4_note 2_FTAResultat" xfId="52473"/>
    <cellStyle name="tidle 2 3 5" xfId="52474"/>
    <cellStyle name="tidle 2 3 5 10" xfId="52475"/>
    <cellStyle name="tidle 2 3 5 11" xfId="52476"/>
    <cellStyle name="tidle 2 3 5 12" xfId="52477"/>
    <cellStyle name="tidle 2 3 5 13" xfId="52478"/>
    <cellStyle name="tidle 2 3 5 14" xfId="52479"/>
    <cellStyle name="tidle 2 3 5 15" xfId="52480"/>
    <cellStyle name="tidle 2 3 5 16" xfId="52481"/>
    <cellStyle name="tidle 2 3 5 17" xfId="52482"/>
    <cellStyle name="tidle 2 3 5 18" xfId="52483"/>
    <cellStyle name="tidle 2 3 5 19" xfId="52484"/>
    <cellStyle name="tidle 2 3 5 2" xfId="52485"/>
    <cellStyle name="tidle 2 3 5 2 2" xfId="52486"/>
    <cellStyle name="tidle 2 3 5 2_note 2_FTAResultat" xfId="52487"/>
    <cellStyle name="tidle 2 3 5 3" xfId="52488"/>
    <cellStyle name="tidle 2 3 5 3 2" xfId="52489"/>
    <cellStyle name="tidle 2 3 5 3_note 2_FTAResultat" xfId="52490"/>
    <cellStyle name="tidle 2 3 5 4" xfId="52491"/>
    <cellStyle name="tidle 2 3 5 4 2" xfId="52492"/>
    <cellStyle name="tidle 2 3 5 4_note 2_FTAResultat" xfId="52493"/>
    <cellStyle name="tidle 2 3 5 5" xfId="52494"/>
    <cellStyle name="tidle 2 3 5 5 2" xfId="52495"/>
    <cellStyle name="tidle 2 3 5 6" xfId="52496"/>
    <cellStyle name="tidle 2 3 5 7" xfId="52497"/>
    <cellStyle name="tidle 2 3 5 8" xfId="52498"/>
    <cellStyle name="tidle 2 3 5 9" xfId="52499"/>
    <cellStyle name="tidle 2 3 5_note 2_FTAResultat" xfId="52500"/>
    <cellStyle name="tidle 2 3 6" xfId="52501"/>
    <cellStyle name="tidle 2 3 6 2" xfId="52502"/>
    <cellStyle name="tidle 2 3 6_note 2_FTAResultat" xfId="52503"/>
    <cellStyle name="tidle 2 3 7" xfId="52504"/>
    <cellStyle name="tidle 2 3 7 2" xfId="52505"/>
    <cellStyle name="tidle 2 3 7_note 2_FTAResultat" xfId="52506"/>
    <cellStyle name="tidle 2 3 8" xfId="52507"/>
    <cellStyle name="tidle 2 3 8 2" xfId="52508"/>
    <cellStyle name="tidle 2 3 8_note 2_FTAResultat" xfId="52509"/>
    <cellStyle name="tidle 2 3 9" xfId="52510"/>
    <cellStyle name="tidle 2 3 9 2" xfId="52511"/>
    <cellStyle name="tidle 2 3_note 2_FTAResultat" xfId="52512"/>
    <cellStyle name="tidle 2 4" xfId="52513"/>
    <cellStyle name="tidle 2 4 10" xfId="52514"/>
    <cellStyle name="tidle 2 4 11" xfId="52515"/>
    <cellStyle name="tidle 2 4 12" xfId="52516"/>
    <cellStyle name="tidle 2 4 13" xfId="52517"/>
    <cellStyle name="tidle 2 4 14" xfId="52518"/>
    <cellStyle name="tidle 2 4 15" xfId="52519"/>
    <cellStyle name="tidle 2 4 16" xfId="52520"/>
    <cellStyle name="tidle 2 4 17" xfId="52521"/>
    <cellStyle name="tidle 2 4 18" xfId="52522"/>
    <cellStyle name="tidle 2 4 19" xfId="52523"/>
    <cellStyle name="tidle 2 4 2" xfId="52524"/>
    <cellStyle name="tidle 2 4 2 10" xfId="52525"/>
    <cellStyle name="tidle 2 4 2 11" xfId="52526"/>
    <cellStyle name="tidle 2 4 2 12" xfId="52527"/>
    <cellStyle name="tidle 2 4 2 13" xfId="52528"/>
    <cellStyle name="tidle 2 4 2 14" xfId="52529"/>
    <cellStyle name="tidle 2 4 2 15" xfId="52530"/>
    <cellStyle name="tidle 2 4 2 16" xfId="52531"/>
    <cellStyle name="tidle 2 4 2 17" xfId="52532"/>
    <cellStyle name="tidle 2 4 2 18" xfId="52533"/>
    <cellStyle name="tidle 2 4 2 19" xfId="52534"/>
    <cellStyle name="tidle 2 4 2 2" xfId="52535"/>
    <cellStyle name="tidle 2 4 2 2 2" xfId="52536"/>
    <cellStyle name="tidle 2 4 2 2_note 2_FTAResultat" xfId="52537"/>
    <cellStyle name="tidle 2 4 2 3" xfId="52538"/>
    <cellStyle name="tidle 2 4 2 3 2" xfId="52539"/>
    <cellStyle name="tidle 2 4 2 3_note 2_FTAResultat" xfId="52540"/>
    <cellStyle name="tidle 2 4 2 4" xfId="52541"/>
    <cellStyle name="tidle 2 4 2 4 2" xfId="52542"/>
    <cellStyle name="tidle 2 4 2 4_note 2_FTAResultat" xfId="52543"/>
    <cellStyle name="tidle 2 4 2 5" xfId="52544"/>
    <cellStyle name="tidle 2 4 2 5 2" xfId="52545"/>
    <cellStyle name="tidle 2 4 2 6" xfId="52546"/>
    <cellStyle name="tidle 2 4 2 7" xfId="52547"/>
    <cellStyle name="tidle 2 4 2 8" xfId="52548"/>
    <cellStyle name="tidle 2 4 2 9" xfId="52549"/>
    <cellStyle name="tidle 2 4 2_note 2_FTAResultat" xfId="52550"/>
    <cellStyle name="tidle 2 4 20" xfId="52551"/>
    <cellStyle name="tidle 2 4 21" xfId="52552"/>
    <cellStyle name="tidle 2 4 22" xfId="52553"/>
    <cellStyle name="tidle 2 4 23" xfId="52554"/>
    <cellStyle name="tidle 2 4 3" xfId="52555"/>
    <cellStyle name="tidle 2 4 3 10" xfId="52556"/>
    <cellStyle name="tidle 2 4 3 11" xfId="52557"/>
    <cellStyle name="tidle 2 4 3 12" xfId="52558"/>
    <cellStyle name="tidle 2 4 3 13" xfId="52559"/>
    <cellStyle name="tidle 2 4 3 14" xfId="52560"/>
    <cellStyle name="tidle 2 4 3 15" xfId="52561"/>
    <cellStyle name="tidle 2 4 3 16" xfId="52562"/>
    <cellStyle name="tidle 2 4 3 17" xfId="52563"/>
    <cellStyle name="tidle 2 4 3 18" xfId="52564"/>
    <cellStyle name="tidle 2 4 3 19" xfId="52565"/>
    <cellStyle name="tidle 2 4 3 2" xfId="52566"/>
    <cellStyle name="tidle 2 4 3 2 2" xfId="52567"/>
    <cellStyle name="tidle 2 4 3 2_note 2_FTAResultat" xfId="52568"/>
    <cellStyle name="tidle 2 4 3 3" xfId="52569"/>
    <cellStyle name="tidle 2 4 3 3 2" xfId="52570"/>
    <cellStyle name="tidle 2 4 3 3_note 2_FTAResultat" xfId="52571"/>
    <cellStyle name="tidle 2 4 3 4" xfId="52572"/>
    <cellStyle name="tidle 2 4 3 4 2" xfId="52573"/>
    <cellStyle name="tidle 2 4 3 4_note 2_FTAResultat" xfId="52574"/>
    <cellStyle name="tidle 2 4 3 5" xfId="52575"/>
    <cellStyle name="tidle 2 4 3 5 2" xfId="52576"/>
    <cellStyle name="tidle 2 4 3 6" xfId="52577"/>
    <cellStyle name="tidle 2 4 3 7" xfId="52578"/>
    <cellStyle name="tidle 2 4 3 8" xfId="52579"/>
    <cellStyle name="tidle 2 4 3 9" xfId="52580"/>
    <cellStyle name="tidle 2 4 3_note 2_FTAResultat" xfId="52581"/>
    <cellStyle name="tidle 2 4 4" xfId="52582"/>
    <cellStyle name="tidle 2 4 4 10" xfId="52583"/>
    <cellStyle name="tidle 2 4 4 11" xfId="52584"/>
    <cellStyle name="tidle 2 4 4 12" xfId="52585"/>
    <cellStyle name="tidle 2 4 4 13" xfId="52586"/>
    <cellStyle name="tidle 2 4 4 14" xfId="52587"/>
    <cellStyle name="tidle 2 4 4 15" xfId="52588"/>
    <cellStyle name="tidle 2 4 4 16" xfId="52589"/>
    <cellStyle name="tidle 2 4 4 17" xfId="52590"/>
    <cellStyle name="tidle 2 4 4 18" xfId="52591"/>
    <cellStyle name="tidle 2 4 4 19" xfId="52592"/>
    <cellStyle name="tidle 2 4 4 2" xfId="52593"/>
    <cellStyle name="tidle 2 4 4 2 2" xfId="52594"/>
    <cellStyle name="tidle 2 4 4 2_note 2_FTAResultat" xfId="52595"/>
    <cellStyle name="tidle 2 4 4 3" xfId="52596"/>
    <cellStyle name="tidle 2 4 4 3 2" xfId="52597"/>
    <cellStyle name="tidle 2 4 4 3_note 2_FTAResultat" xfId="52598"/>
    <cellStyle name="tidle 2 4 4 4" xfId="52599"/>
    <cellStyle name="tidle 2 4 4 4 2" xfId="52600"/>
    <cellStyle name="tidle 2 4 4 4_note 2_FTAResultat" xfId="52601"/>
    <cellStyle name="tidle 2 4 4 5" xfId="52602"/>
    <cellStyle name="tidle 2 4 4 5 2" xfId="52603"/>
    <cellStyle name="tidle 2 4 4 6" xfId="52604"/>
    <cellStyle name="tidle 2 4 4 7" xfId="52605"/>
    <cellStyle name="tidle 2 4 4 8" xfId="52606"/>
    <cellStyle name="tidle 2 4 4 9" xfId="52607"/>
    <cellStyle name="tidle 2 4 4_note 2_FTAResultat" xfId="52608"/>
    <cellStyle name="tidle 2 4 5" xfId="52609"/>
    <cellStyle name="tidle 2 4 5 10" xfId="52610"/>
    <cellStyle name="tidle 2 4 5 11" xfId="52611"/>
    <cellStyle name="tidle 2 4 5 12" xfId="52612"/>
    <cellStyle name="tidle 2 4 5 13" xfId="52613"/>
    <cellStyle name="tidle 2 4 5 14" xfId="52614"/>
    <cellStyle name="tidle 2 4 5 15" xfId="52615"/>
    <cellStyle name="tidle 2 4 5 16" xfId="52616"/>
    <cellStyle name="tidle 2 4 5 17" xfId="52617"/>
    <cellStyle name="tidle 2 4 5 18" xfId="52618"/>
    <cellStyle name="tidle 2 4 5 19" xfId="52619"/>
    <cellStyle name="tidle 2 4 5 2" xfId="52620"/>
    <cellStyle name="tidle 2 4 5 2 2" xfId="52621"/>
    <cellStyle name="tidle 2 4 5 2_note 2_FTAResultat" xfId="52622"/>
    <cellStyle name="tidle 2 4 5 3" xfId="52623"/>
    <cellStyle name="tidle 2 4 5 3 2" xfId="52624"/>
    <cellStyle name="tidle 2 4 5 3_note 2_FTAResultat" xfId="52625"/>
    <cellStyle name="tidle 2 4 5 4" xfId="52626"/>
    <cellStyle name="tidle 2 4 5 4 2" xfId="52627"/>
    <cellStyle name="tidle 2 4 5 4_note 2_FTAResultat" xfId="52628"/>
    <cellStyle name="tidle 2 4 5 5" xfId="52629"/>
    <cellStyle name="tidle 2 4 5 5 2" xfId="52630"/>
    <cellStyle name="tidle 2 4 5 6" xfId="52631"/>
    <cellStyle name="tidle 2 4 5 7" xfId="52632"/>
    <cellStyle name="tidle 2 4 5 8" xfId="52633"/>
    <cellStyle name="tidle 2 4 5 9" xfId="52634"/>
    <cellStyle name="tidle 2 4 5_note 2_FTAResultat" xfId="52635"/>
    <cellStyle name="tidle 2 4 6" xfId="52636"/>
    <cellStyle name="tidle 2 4 6 2" xfId="52637"/>
    <cellStyle name="tidle 2 4 6_note 2_FTAResultat" xfId="52638"/>
    <cellStyle name="tidle 2 4 7" xfId="52639"/>
    <cellStyle name="tidle 2 4 7 2" xfId="52640"/>
    <cellStyle name="tidle 2 4 7_note 2_FTAResultat" xfId="52641"/>
    <cellStyle name="tidle 2 4 8" xfId="52642"/>
    <cellStyle name="tidle 2 4 8 2" xfId="52643"/>
    <cellStyle name="tidle 2 4 8_note 2_FTAResultat" xfId="52644"/>
    <cellStyle name="tidle 2 4 9" xfId="52645"/>
    <cellStyle name="tidle 2 4 9 2" xfId="52646"/>
    <cellStyle name="tidle 2 4_note 2_FTAResultat" xfId="52647"/>
    <cellStyle name="tidle 2 5" xfId="52648"/>
    <cellStyle name="tidle 2 5 10" xfId="52649"/>
    <cellStyle name="tidle 2 5 11" xfId="52650"/>
    <cellStyle name="tidle 2 5 12" xfId="52651"/>
    <cellStyle name="tidle 2 5 13" xfId="52652"/>
    <cellStyle name="tidle 2 5 14" xfId="52653"/>
    <cellStyle name="tidle 2 5 15" xfId="52654"/>
    <cellStyle name="tidle 2 5 16" xfId="52655"/>
    <cellStyle name="tidle 2 5 17" xfId="52656"/>
    <cellStyle name="tidle 2 5 18" xfId="52657"/>
    <cellStyle name="tidle 2 5 19" xfId="52658"/>
    <cellStyle name="tidle 2 5 2" xfId="52659"/>
    <cellStyle name="tidle 2 5 2 10" xfId="52660"/>
    <cellStyle name="tidle 2 5 2 11" xfId="52661"/>
    <cellStyle name="tidle 2 5 2 12" xfId="52662"/>
    <cellStyle name="tidle 2 5 2 13" xfId="52663"/>
    <cellStyle name="tidle 2 5 2 14" xfId="52664"/>
    <cellStyle name="tidle 2 5 2 15" xfId="52665"/>
    <cellStyle name="tidle 2 5 2 16" xfId="52666"/>
    <cellStyle name="tidle 2 5 2 17" xfId="52667"/>
    <cellStyle name="tidle 2 5 2 18" xfId="52668"/>
    <cellStyle name="tidle 2 5 2 19" xfId="52669"/>
    <cellStyle name="tidle 2 5 2 2" xfId="52670"/>
    <cellStyle name="tidle 2 5 2 2 2" xfId="52671"/>
    <cellStyle name="tidle 2 5 2 2_note 2_FTAResultat" xfId="52672"/>
    <cellStyle name="tidle 2 5 2 3" xfId="52673"/>
    <cellStyle name="tidle 2 5 2 3 2" xfId="52674"/>
    <cellStyle name="tidle 2 5 2 3_note 2_FTAResultat" xfId="52675"/>
    <cellStyle name="tidle 2 5 2 4" xfId="52676"/>
    <cellStyle name="tidle 2 5 2 4 2" xfId="52677"/>
    <cellStyle name="tidle 2 5 2 4_note 2_FTAResultat" xfId="52678"/>
    <cellStyle name="tidle 2 5 2 5" xfId="52679"/>
    <cellStyle name="tidle 2 5 2 5 2" xfId="52680"/>
    <cellStyle name="tidle 2 5 2 6" xfId="52681"/>
    <cellStyle name="tidle 2 5 2 7" xfId="52682"/>
    <cellStyle name="tidle 2 5 2 8" xfId="52683"/>
    <cellStyle name="tidle 2 5 2 9" xfId="52684"/>
    <cellStyle name="tidle 2 5 2_note 2_FTAResultat" xfId="52685"/>
    <cellStyle name="tidle 2 5 20" xfId="52686"/>
    <cellStyle name="tidle 2 5 21" xfId="52687"/>
    <cellStyle name="tidle 2 5 22" xfId="52688"/>
    <cellStyle name="tidle 2 5 23" xfId="52689"/>
    <cellStyle name="tidle 2 5 3" xfId="52690"/>
    <cellStyle name="tidle 2 5 3 10" xfId="52691"/>
    <cellStyle name="tidle 2 5 3 11" xfId="52692"/>
    <cellStyle name="tidle 2 5 3 12" xfId="52693"/>
    <cellStyle name="tidle 2 5 3 13" xfId="52694"/>
    <cellStyle name="tidle 2 5 3 14" xfId="52695"/>
    <cellStyle name="tidle 2 5 3 15" xfId="52696"/>
    <cellStyle name="tidle 2 5 3 16" xfId="52697"/>
    <cellStyle name="tidle 2 5 3 17" xfId="52698"/>
    <cellStyle name="tidle 2 5 3 18" xfId="52699"/>
    <cellStyle name="tidle 2 5 3 19" xfId="52700"/>
    <cellStyle name="tidle 2 5 3 2" xfId="52701"/>
    <cellStyle name="tidle 2 5 3 2 2" xfId="52702"/>
    <cellStyle name="tidle 2 5 3 2_note 2_FTAResultat" xfId="52703"/>
    <cellStyle name="tidle 2 5 3 3" xfId="52704"/>
    <cellStyle name="tidle 2 5 3 3 2" xfId="52705"/>
    <cellStyle name="tidle 2 5 3 3_note 2_FTAResultat" xfId="52706"/>
    <cellStyle name="tidle 2 5 3 4" xfId="52707"/>
    <cellStyle name="tidle 2 5 3 4 2" xfId="52708"/>
    <cellStyle name="tidle 2 5 3 4_note 2_FTAResultat" xfId="52709"/>
    <cellStyle name="tidle 2 5 3 5" xfId="52710"/>
    <cellStyle name="tidle 2 5 3 5 2" xfId="52711"/>
    <cellStyle name="tidle 2 5 3 6" xfId="52712"/>
    <cellStyle name="tidle 2 5 3 7" xfId="52713"/>
    <cellStyle name="tidle 2 5 3 8" xfId="52714"/>
    <cellStyle name="tidle 2 5 3 9" xfId="52715"/>
    <cellStyle name="tidle 2 5 3_note 2_FTAResultat" xfId="52716"/>
    <cellStyle name="tidle 2 5 4" xfId="52717"/>
    <cellStyle name="tidle 2 5 4 10" xfId="52718"/>
    <cellStyle name="tidle 2 5 4 11" xfId="52719"/>
    <cellStyle name="tidle 2 5 4 12" xfId="52720"/>
    <cellStyle name="tidle 2 5 4 13" xfId="52721"/>
    <cellStyle name="tidle 2 5 4 14" xfId="52722"/>
    <cellStyle name="tidle 2 5 4 15" xfId="52723"/>
    <cellStyle name="tidle 2 5 4 16" xfId="52724"/>
    <cellStyle name="tidle 2 5 4 17" xfId="52725"/>
    <cellStyle name="tidle 2 5 4 18" xfId="52726"/>
    <cellStyle name="tidle 2 5 4 19" xfId="52727"/>
    <cellStyle name="tidle 2 5 4 2" xfId="52728"/>
    <cellStyle name="tidle 2 5 4 2 2" xfId="52729"/>
    <cellStyle name="tidle 2 5 4 2_note 2_FTAResultat" xfId="52730"/>
    <cellStyle name="tidle 2 5 4 3" xfId="52731"/>
    <cellStyle name="tidle 2 5 4 3 2" xfId="52732"/>
    <cellStyle name="tidle 2 5 4 3_note 2_FTAResultat" xfId="52733"/>
    <cellStyle name="tidle 2 5 4 4" xfId="52734"/>
    <cellStyle name="tidle 2 5 4 4 2" xfId="52735"/>
    <cellStyle name="tidle 2 5 4 4_note 2_FTAResultat" xfId="52736"/>
    <cellStyle name="tidle 2 5 4 5" xfId="52737"/>
    <cellStyle name="tidle 2 5 4 5 2" xfId="52738"/>
    <cellStyle name="tidle 2 5 4 6" xfId="52739"/>
    <cellStyle name="tidle 2 5 4 7" xfId="52740"/>
    <cellStyle name="tidle 2 5 4 8" xfId="52741"/>
    <cellStyle name="tidle 2 5 4 9" xfId="52742"/>
    <cellStyle name="tidle 2 5 4_note 2_FTAResultat" xfId="52743"/>
    <cellStyle name="tidle 2 5 5" xfId="52744"/>
    <cellStyle name="tidle 2 5 5 10" xfId="52745"/>
    <cellStyle name="tidle 2 5 5 11" xfId="52746"/>
    <cellStyle name="tidle 2 5 5 12" xfId="52747"/>
    <cellStyle name="tidle 2 5 5 13" xfId="52748"/>
    <cellStyle name="tidle 2 5 5 14" xfId="52749"/>
    <cellStyle name="tidle 2 5 5 15" xfId="52750"/>
    <cellStyle name="tidle 2 5 5 16" xfId="52751"/>
    <cellStyle name="tidle 2 5 5 17" xfId="52752"/>
    <cellStyle name="tidle 2 5 5 18" xfId="52753"/>
    <cellStyle name="tidle 2 5 5 19" xfId="52754"/>
    <cellStyle name="tidle 2 5 5 2" xfId="52755"/>
    <cellStyle name="tidle 2 5 5 2 2" xfId="52756"/>
    <cellStyle name="tidle 2 5 5 2_note 2_FTAResultat" xfId="52757"/>
    <cellStyle name="tidle 2 5 5 3" xfId="52758"/>
    <cellStyle name="tidle 2 5 5 3 2" xfId="52759"/>
    <cellStyle name="tidle 2 5 5 3_note 2_FTAResultat" xfId="52760"/>
    <cellStyle name="tidle 2 5 5 4" xfId="52761"/>
    <cellStyle name="tidle 2 5 5 4 2" xfId="52762"/>
    <cellStyle name="tidle 2 5 5 4_note 2_FTAResultat" xfId="52763"/>
    <cellStyle name="tidle 2 5 5 5" xfId="52764"/>
    <cellStyle name="tidle 2 5 5 5 2" xfId="52765"/>
    <cellStyle name="tidle 2 5 5 6" xfId="52766"/>
    <cellStyle name="tidle 2 5 5 7" xfId="52767"/>
    <cellStyle name="tidle 2 5 5 8" xfId="52768"/>
    <cellStyle name="tidle 2 5 5 9" xfId="52769"/>
    <cellStyle name="tidle 2 5 5_note 2_FTAResultat" xfId="52770"/>
    <cellStyle name="tidle 2 5 6" xfId="52771"/>
    <cellStyle name="tidle 2 5 6 2" xfId="52772"/>
    <cellStyle name="tidle 2 5 6_note 2_FTAResultat" xfId="52773"/>
    <cellStyle name="tidle 2 5 7" xfId="52774"/>
    <cellStyle name="tidle 2 5 7 2" xfId="52775"/>
    <cellStyle name="tidle 2 5 7_note 2_FTAResultat" xfId="52776"/>
    <cellStyle name="tidle 2 5 8" xfId="52777"/>
    <cellStyle name="tidle 2 5 8 2" xfId="52778"/>
    <cellStyle name="tidle 2 5 8_note 2_FTAResultat" xfId="52779"/>
    <cellStyle name="tidle 2 5 9" xfId="52780"/>
    <cellStyle name="tidle 2 5 9 2" xfId="52781"/>
    <cellStyle name="tidle 2 5_note 2_FTAResultat" xfId="52782"/>
    <cellStyle name="tidle 2 6" xfId="52783"/>
    <cellStyle name="tidle 2 6 10" xfId="52784"/>
    <cellStyle name="tidle 2 6 11" xfId="52785"/>
    <cellStyle name="tidle 2 6 12" xfId="52786"/>
    <cellStyle name="tidle 2 6 13" xfId="52787"/>
    <cellStyle name="tidle 2 6 14" xfId="52788"/>
    <cellStyle name="tidle 2 6 15" xfId="52789"/>
    <cellStyle name="tidle 2 6 16" xfId="52790"/>
    <cellStyle name="tidle 2 6 17" xfId="52791"/>
    <cellStyle name="tidle 2 6 18" xfId="52792"/>
    <cellStyle name="tidle 2 6 19" xfId="52793"/>
    <cellStyle name="tidle 2 6 2" xfId="52794"/>
    <cellStyle name="tidle 2 6 2 10" xfId="52795"/>
    <cellStyle name="tidle 2 6 2 11" xfId="52796"/>
    <cellStyle name="tidle 2 6 2 12" xfId="52797"/>
    <cellStyle name="tidle 2 6 2 13" xfId="52798"/>
    <cellStyle name="tidle 2 6 2 14" xfId="52799"/>
    <cellStyle name="tidle 2 6 2 15" xfId="52800"/>
    <cellStyle name="tidle 2 6 2 16" xfId="52801"/>
    <cellStyle name="tidle 2 6 2 17" xfId="52802"/>
    <cellStyle name="tidle 2 6 2 18" xfId="52803"/>
    <cellStyle name="tidle 2 6 2 19" xfId="52804"/>
    <cellStyle name="tidle 2 6 2 2" xfId="52805"/>
    <cellStyle name="tidle 2 6 2 2 2" xfId="52806"/>
    <cellStyle name="tidle 2 6 2 2_note 2_FTAResultat" xfId="52807"/>
    <cellStyle name="tidle 2 6 2 3" xfId="52808"/>
    <cellStyle name="tidle 2 6 2 3 2" xfId="52809"/>
    <cellStyle name="tidle 2 6 2 3_note 2_FTAResultat" xfId="52810"/>
    <cellStyle name="tidle 2 6 2 4" xfId="52811"/>
    <cellStyle name="tidle 2 6 2 4 2" xfId="52812"/>
    <cellStyle name="tidle 2 6 2 4_note 2_FTAResultat" xfId="52813"/>
    <cellStyle name="tidle 2 6 2 5" xfId="52814"/>
    <cellStyle name="tidle 2 6 2 5 2" xfId="52815"/>
    <cellStyle name="tidle 2 6 2 6" xfId="52816"/>
    <cellStyle name="tidle 2 6 2 7" xfId="52817"/>
    <cellStyle name="tidle 2 6 2 8" xfId="52818"/>
    <cellStyle name="tidle 2 6 2 9" xfId="52819"/>
    <cellStyle name="tidle 2 6 2_note 2_FTAResultat" xfId="52820"/>
    <cellStyle name="tidle 2 6 20" xfId="52821"/>
    <cellStyle name="tidle 2 6 21" xfId="52822"/>
    <cellStyle name="tidle 2 6 22" xfId="52823"/>
    <cellStyle name="tidle 2 6 23" xfId="52824"/>
    <cellStyle name="tidle 2 6 3" xfId="52825"/>
    <cellStyle name="tidle 2 6 3 10" xfId="52826"/>
    <cellStyle name="tidle 2 6 3 11" xfId="52827"/>
    <cellStyle name="tidle 2 6 3 12" xfId="52828"/>
    <cellStyle name="tidle 2 6 3 13" xfId="52829"/>
    <cellStyle name="tidle 2 6 3 14" xfId="52830"/>
    <cellStyle name="tidle 2 6 3 15" xfId="52831"/>
    <cellStyle name="tidle 2 6 3 16" xfId="52832"/>
    <cellStyle name="tidle 2 6 3 17" xfId="52833"/>
    <cellStyle name="tidle 2 6 3 18" xfId="52834"/>
    <cellStyle name="tidle 2 6 3 19" xfId="52835"/>
    <cellStyle name="tidle 2 6 3 2" xfId="52836"/>
    <cellStyle name="tidle 2 6 3 2 2" xfId="52837"/>
    <cellStyle name="tidle 2 6 3 2_note 2_FTAResultat" xfId="52838"/>
    <cellStyle name="tidle 2 6 3 3" xfId="52839"/>
    <cellStyle name="tidle 2 6 3 3 2" xfId="52840"/>
    <cellStyle name="tidle 2 6 3 3_note 2_FTAResultat" xfId="52841"/>
    <cellStyle name="tidle 2 6 3 4" xfId="52842"/>
    <cellStyle name="tidle 2 6 3 4 2" xfId="52843"/>
    <cellStyle name="tidle 2 6 3 4_note 2_FTAResultat" xfId="52844"/>
    <cellStyle name="tidle 2 6 3 5" xfId="52845"/>
    <cellStyle name="tidle 2 6 3 5 2" xfId="52846"/>
    <cellStyle name="tidle 2 6 3 6" xfId="52847"/>
    <cellStyle name="tidle 2 6 3 7" xfId="52848"/>
    <cellStyle name="tidle 2 6 3 8" xfId="52849"/>
    <cellStyle name="tidle 2 6 3 9" xfId="52850"/>
    <cellStyle name="tidle 2 6 3_note 2_FTAResultat" xfId="52851"/>
    <cellStyle name="tidle 2 6 4" xfId="52852"/>
    <cellStyle name="tidle 2 6 4 10" xfId="52853"/>
    <cellStyle name="tidle 2 6 4 11" xfId="52854"/>
    <cellStyle name="tidle 2 6 4 12" xfId="52855"/>
    <cellStyle name="tidle 2 6 4 13" xfId="52856"/>
    <cellStyle name="tidle 2 6 4 14" xfId="52857"/>
    <cellStyle name="tidle 2 6 4 15" xfId="52858"/>
    <cellStyle name="tidle 2 6 4 16" xfId="52859"/>
    <cellStyle name="tidle 2 6 4 17" xfId="52860"/>
    <cellStyle name="tidle 2 6 4 18" xfId="52861"/>
    <cellStyle name="tidle 2 6 4 19" xfId="52862"/>
    <cellStyle name="tidle 2 6 4 2" xfId="52863"/>
    <cellStyle name="tidle 2 6 4 2 2" xfId="52864"/>
    <cellStyle name="tidle 2 6 4 2_note 2_FTAResultat" xfId="52865"/>
    <cellStyle name="tidle 2 6 4 3" xfId="52866"/>
    <cellStyle name="tidle 2 6 4 3 2" xfId="52867"/>
    <cellStyle name="tidle 2 6 4 3_note 2_FTAResultat" xfId="52868"/>
    <cellStyle name="tidle 2 6 4 4" xfId="52869"/>
    <cellStyle name="tidle 2 6 4 4 2" xfId="52870"/>
    <cellStyle name="tidle 2 6 4 4_note 2_FTAResultat" xfId="52871"/>
    <cellStyle name="tidle 2 6 4 5" xfId="52872"/>
    <cellStyle name="tidle 2 6 4 5 2" xfId="52873"/>
    <cellStyle name="tidle 2 6 4 6" xfId="52874"/>
    <cellStyle name="tidle 2 6 4 7" xfId="52875"/>
    <cellStyle name="tidle 2 6 4 8" xfId="52876"/>
    <cellStyle name="tidle 2 6 4 9" xfId="52877"/>
    <cellStyle name="tidle 2 6 4_note 2_FTAResultat" xfId="52878"/>
    <cellStyle name="tidle 2 6 5" xfId="52879"/>
    <cellStyle name="tidle 2 6 5 10" xfId="52880"/>
    <cellStyle name="tidle 2 6 5 11" xfId="52881"/>
    <cellStyle name="tidle 2 6 5 12" xfId="52882"/>
    <cellStyle name="tidle 2 6 5 13" xfId="52883"/>
    <cellStyle name="tidle 2 6 5 14" xfId="52884"/>
    <cellStyle name="tidle 2 6 5 15" xfId="52885"/>
    <cellStyle name="tidle 2 6 5 16" xfId="52886"/>
    <cellStyle name="tidle 2 6 5 17" xfId="52887"/>
    <cellStyle name="tidle 2 6 5 18" xfId="52888"/>
    <cellStyle name="tidle 2 6 5 19" xfId="52889"/>
    <cellStyle name="tidle 2 6 5 2" xfId="52890"/>
    <cellStyle name="tidle 2 6 5 2 2" xfId="52891"/>
    <cellStyle name="tidle 2 6 5 2_note 2_FTAResultat" xfId="52892"/>
    <cellStyle name="tidle 2 6 5 3" xfId="52893"/>
    <cellStyle name="tidle 2 6 5 3 2" xfId="52894"/>
    <cellStyle name="tidle 2 6 5 3_note 2_FTAResultat" xfId="52895"/>
    <cellStyle name="tidle 2 6 5 4" xfId="52896"/>
    <cellStyle name="tidle 2 6 5 4 2" xfId="52897"/>
    <cellStyle name="tidle 2 6 5 4_note 2_FTAResultat" xfId="52898"/>
    <cellStyle name="tidle 2 6 5 5" xfId="52899"/>
    <cellStyle name="tidle 2 6 5 5 2" xfId="52900"/>
    <cellStyle name="tidle 2 6 5 6" xfId="52901"/>
    <cellStyle name="tidle 2 6 5 7" xfId="52902"/>
    <cellStyle name="tidle 2 6 5 8" xfId="52903"/>
    <cellStyle name="tidle 2 6 5 9" xfId="52904"/>
    <cellStyle name="tidle 2 6 5_note 2_FTAResultat" xfId="52905"/>
    <cellStyle name="tidle 2 6 6" xfId="52906"/>
    <cellStyle name="tidle 2 6 6 2" xfId="52907"/>
    <cellStyle name="tidle 2 6 6_note 2_FTAResultat" xfId="52908"/>
    <cellStyle name="tidle 2 6 7" xfId="52909"/>
    <cellStyle name="tidle 2 6 7 2" xfId="52910"/>
    <cellStyle name="tidle 2 6 7_note 2_FTAResultat" xfId="52911"/>
    <cellStyle name="tidle 2 6 8" xfId="52912"/>
    <cellStyle name="tidle 2 6 8 2" xfId="52913"/>
    <cellStyle name="tidle 2 6 8_note 2_FTAResultat" xfId="52914"/>
    <cellStyle name="tidle 2 6 9" xfId="52915"/>
    <cellStyle name="tidle 2 6 9 2" xfId="52916"/>
    <cellStyle name="tidle 2 6_note 2_FTAResultat" xfId="52917"/>
    <cellStyle name="tidle 2 7" xfId="52918"/>
    <cellStyle name="tidle 2 7 10" xfId="52919"/>
    <cellStyle name="tidle 2 7 11" xfId="52920"/>
    <cellStyle name="tidle 2 7 12" xfId="52921"/>
    <cellStyle name="tidle 2 7 13" xfId="52922"/>
    <cellStyle name="tidle 2 7 14" xfId="52923"/>
    <cellStyle name="tidle 2 7 15" xfId="52924"/>
    <cellStyle name="tidle 2 7 16" xfId="52925"/>
    <cellStyle name="tidle 2 7 17" xfId="52926"/>
    <cellStyle name="tidle 2 7 18" xfId="52927"/>
    <cellStyle name="tidle 2 7 19" xfId="52928"/>
    <cellStyle name="tidle 2 7 2" xfId="52929"/>
    <cellStyle name="tidle 2 7 2 10" xfId="52930"/>
    <cellStyle name="tidle 2 7 2 11" xfId="52931"/>
    <cellStyle name="tidle 2 7 2 12" xfId="52932"/>
    <cellStyle name="tidle 2 7 2 13" xfId="52933"/>
    <cellStyle name="tidle 2 7 2 14" xfId="52934"/>
    <cellStyle name="tidle 2 7 2 15" xfId="52935"/>
    <cellStyle name="tidle 2 7 2 16" xfId="52936"/>
    <cellStyle name="tidle 2 7 2 17" xfId="52937"/>
    <cellStyle name="tidle 2 7 2 18" xfId="52938"/>
    <cellStyle name="tidle 2 7 2 19" xfId="52939"/>
    <cellStyle name="tidle 2 7 2 2" xfId="52940"/>
    <cellStyle name="tidle 2 7 2 2 2" xfId="52941"/>
    <cellStyle name="tidle 2 7 2 2_note 2_FTAResultat" xfId="52942"/>
    <cellStyle name="tidle 2 7 2 3" xfId="52943"/>
    <cellStyle name="tidle 2 7 2 3 2" xfId="52944"/>
    <cellStyle name="tidle 2 7 2 3_note 2_FTAResultat" xfId="52945"/>
    <cellStyle name="tidle 2 7 2 4" xfId="52946"/>
    <cellStyle name="tidle 2 7 2 4 2" xfId="52947"/>
    <cellStyle name="tidle 2 7 2 4_note 2_FTAResultat" xfId="52948"/>
    <cellStyle name="tidle 2 7 2 5" xfId="52949"/>
    <cellStyle name="tidle 2 7 2 5 2" xfId="52950"/>
    <cellStyle name="tidle 2 7 2 6" xfId="52951"/>
    <cellStyle name="tidle 2 7 2 7" xfId="52952"/>
    <cellStyle name="tidle 2 7 2 8" xfId="52953"/>
    <cellStyle name="tidle 2 7 2 9" xfId="52954"/>
    <cellStyle name="tidle 2 7 2_note 2_FTAResultat" xfId="52955"/>
    <cellStyle name="tidle 2 7 20" xfId="52956"/>
    <cellStyle name="tidle 2 7 21" xfId="52957"/>
    <cellStyle name="tidle 2 7 22" xfId="52958"/>
    <cellStyle name="tidle 2 7 23" xfId="52959"/>
    <cellStyle name="tidle 2 7 3" xfId="52960"/>
    <cellStyle name="tidle 2 7 3 10" xfId="52961"/>
    <cellStyle name="tidle 2 7 3 11" xfId="52962"/>
    <cellStyle name="tidle 2 7 3 12" xfId="52963"/>
    <cellStyle name="tidle 2 7 3 13" xfId="52964"/>
    <cellStyle name="tidle 2 7 3 14" xfId="52965"/>
    <cellStyle name="tidle 2 7 3 15" xfId="52966"/>
    <cellStyle name="tidle 2 7 3 16" xfId="52967"/>
    <cellStyle name="tidle 2 7 3 17" xfId="52968"/>
    <cellStyle name="tidle 2 7 3 18" xfId="52969"/>
    <cellStyle name="tidle 2 7 3 19" xfId="52970"/>
    <cellStyle name="tidle 2 7 3 2" xfId="52971"/>
    <cellStyle name="tidle 2 7 3 2 2" xfId="52972"/>
    <cellStyle name="tidle 2 7 3 2_note 2_FTAResultat" xfId="52973"/>
    <cellStyle name="tidle 2 7 3 3" xfId="52974"/>
    <cellStyle name="tidle 2 7 3 3 2" xfId="52975"/>
    <cellStyle name="tidle 2 7 3 3_note 2_FTAResultat" xfId="52976"/>
    <cellStyle name="tidle 2 7 3 4" xfId="52977"/>
    <cellStyle name="tidle 2 7 3 4 2" xfId="52978"/>
    <cellStyle name="tidle 2 7 3 4_note 2_FTAResultat" xfId="52979"/>
    <cellStyle name="tidle 2 7 3 5" xfId="52980"/>
    <cellStyle name="tidle 2 7 3 5 2" xfId="52981"/>
    <cellStyle name="tidle 2 7 3 6" xfId="52982"/>
    <cellStyle name="tidle 2 7 3 7" xfId="52983"/>
    <cellStyle name="tidle 2 7 3 8" xfId="52984"/>
    <cellStyle name="tidle 2 7 3 9" xfId="52985"/>
    <cellStyle name="tidle 2 7 3_note 2_FTAResultat" xfId="52986"/>
    <cellStyle name="tidle 2 7 4" xfId="52987"/>
    <cellStyle name="tidle 2 7 4 10" xfId="52988"/>
    <cellStyle name="tidle 2 7 4 11" xfId="52989"/>
    <cellStyle name="tidle 2 7 4 12" xfId="52990"/>
    <cellStyle name="tidle 2 7 4 13" xfId="52991"/>
    <cellStyle name="tidle 2 7 4 14" xfId="52992"/>
    <cellStyle name="tidle 2 7 4 15" xfId="52993"/>
    <cellStyle name="tidle 2 7 4 16" xfId="52994"/>
    <cellStyle name="tidle 2 7 4 17" xfId="52995"/>
    <cellStyle name="tidle 2 7 4 18" xfId="52996"/>
    <cellStyle name="tidle 2 7 4 19" xfId="52997"/>
    <cellStyle name="tidle 2 7 4 2" xfId="52998"/>
    <cellStyle name="tidle 2 7 4 2 2" xfId="52999"/>
    <cellStyle name="tidle 2 7 4 2_note 2_FTAResultat" xfId="53000"/>
    <cellStyle name="tidle 2 7 4 3" xfId="53001"/>
    <cellStyle name="tidle 2 7 4 3 2" xfId="53002"/>
    <cellStyle name="tidle 2 7 4 3_note 2_FTAResultat" xfId="53003"/>
    <cellStyle name="tidle 2 7 4 4" xfId="53004"/>
    <cellStyle name="tidle 2 7 4 4 2" xfId="53005"/>
    <cellStyle name="tidle 2 7 4 4_note 2_FTAResultat" xfId="53006"/>
    <cellStyle name="tidle 2 7 4 5" xfId="53007"/>
    <cellStyle name="tidle 2 7 4 5 2" xfId="53008"/>
    <cellStyle name="tidle 2 7 4 6" xfId="53009"/>
    <cellStyle name="tidle 2 7 4 7" xfId="53010"/>
    <cellStyle name="tidle 2 7 4 8" xfId="53011"/>
    <cellStyle name="tidle 2 7 4 9" xfId="53012"/>
    <cellStyle name="tidle 2 7 4_note 2_FTAResultat" xfId="53013"/>
    <cellStyle name="tidle 2 7 5" xfId="53014"/>
    <cellStyle name="tidle 2 7 5 10" xfId="53015"/>
    <cellStyle name="tidle 2 7 5 11" xfId="53016"/>
    <cellStyle name="tidle 2 7 5 12" xfId="53017"/>
    <cellStyle name="tidle 2 7 5 13" xfId="53018"/>
    <cellStyle name="tidle 2 7 5 14" xfId="53019"/>
    <cellStyle name="tidle 2 7 5 15" xfId="53020"/>
    <cellStyle name="tidle 2 7 5 16" xfId="53021"/>
    <cellStyle name="tidle 2 7 5 17" xfId="53022"/>
    <cellStyle name="tidle 2 7 5 18" xfId="53023"/>
    <cellStyle name="tidle 2 7 5 19" xfId="53024"/>
    <cellStyle name="tidle 2 7 5 2" xfId="53025"/>
    <cellStyle name="tidle 2 7 5 2 2" xfId="53026"/>
    <cellStyle name="tidle 2 7 5 2_note 2_FTAResultat" xfId="53027"/>
    <cellStyle name="tidle 2 7 5 3" xfId="53028"/>
    <cellStyle name="tidle 2 7 5 3 2" xfId="53029"/>
    <cellStyle name="tidle 2 7 5 3_note 2_FTAResultat" xfId="53030"/>
    <cellStyle name="tidle 2 7 5 4" xfId="53031"/>
    <cellStyle name="tidle 2 7 5 4 2" xfId="53032"/>
    <cellStyle name="tidle 2 7 5 4_note 2_FTAResultat" xfId="53033"/>
    <cellStyle name="tidle 2 7 5 5" xfId="53034"/>
    <cellStyle name="tidle 2 7 5 5 2" xfId="53035"/>
    <cellStyle name="tidle 2 7 5 6" xfId="53036"/>
    <cellStyle name="tidle 2 7 5 7" xfId="53037"/>
    <cellStyle name="tidle 2 7 5 8" xfId="53038"/>
    <cellStyle name="tidle 2 7 5 9" xfId="53039"/>
    <cellStyle name="tidle 2 7 5_note 2_FTAResultat" xfId="53040"/>
    <cellStyle name="tidle 2 7 6" xfId="53041"/>
    <cellStyle name="tidle 2 7 6 2" xfId="53042"/>
    <cellStyle name="tidle 2 7 6_note 2_FTAResultat" xfId="53043"/>
    <cellStyle name="tidle 2 7 7" xfId="53044"/>
    <cellStyle name="tidle 2 7 7 2" xfId="53045"/>
    <cellStyle name="tidle 2 7 7_note 2_FTAResultat" xfId="53046"/>
    <cellStyle name="tidle 2 7 8" xfId="53047"/>
    <cellStyle name="tidle 2 7 8 2" xfId="53048"/>
    <cellStyle name="tidle 2 7 8_note 2_FTAResultat" xfId="53049"/>
    <cellStyle name="tidle 2 7 9" xfId="53050"/>
    <cellStyle name="tidle 2 7 9 2" xfId="53051"/>
    <cellStyle name="tidle 2 7_note 2_FTAResultat" xfId="53052"/>
    <cellStyle name="tidle 2 8" xfId="53053"/>
    <cellStyle name="tidle 2 8 10" xfId="53054"/>
    <cellStyle name="tidle 2 8 11" xfId="53055"/>
    <cellStyle name="tidle 2 8 12" xfId="53056"/>
    <cellStyle name="tidle 2 8 13" xfId="53057"/>
    <cellStyle name="tidle 2 8 14" xfId="53058"/>
    <cellStyle name="tidle 2 8 15" xfId="53059"/>
    <cellStyle name="tidle 2 8 16" xfId="53060"/>
    <cellStyle name="tidle 2 8 17" xfId="53061"/>
    <cellStyle name="tidle 2 8 18" xfId="53062"/>
    <cellStyle name="tidle 2 8 19" xfId="53063"/>
    <cellStyle name="tidle 2 8 2" xfId="53064"/>
    <cellStyle name="tidle 2 8 2 10" xfId="53065"/>
    <cellStyle name="tidle 2 8 2 11" xfId="53066"/>
    <cellStyle name="tidle 2 8 2 12" xfId="53067"/>
    <cellStyle name="tidle 2 8 2 13" xfId="53068"/>
    <cellStyle name="tidle 2 8 2 14" xfId="53069"/>
    <cellStyle name="tidle 2 8 2 15" xfId="53070"/>
    <cellStyle name="tidle 2 8 2 16" xfId="53071"/>
    <cellStyle name="tidle 2 8 2 17" xfId="53072"/>
    <cellStyle name="tidle 2 8 2 18" xfId="53073"/>
    <cellStyle name="tidle 2 8 2 19" xfId="53074"/>
    <cellStyle name="tidle 2 8 2 2" xfId="53075"/>
    <cellStyle name="tidle 2 8 2 2 2" xfId="53076"/>
    <cellStyle name="tidle 2 8 2 2_note 2_FTAResultat" xfId="53077"/>
    <cellStyle name="tidle 2 8 2 3" xfId="53078"/>
    <cellStyle name="tidle 2 8 2 3 2" xfId="53079"/>
    <cellStyle name="tidle 2 8 2 3_note 2_FTAResultat" xfId="53080"/>
    <cellStyle name="tidle 2 8 2 4" xfId="53081"/>
    <cellStyle name="tidle 2 8 2 4 2" xfId="53082"/>
    <cellStyle name="tidle 2 8 2 4_note 2_FTAResultat" xfId="53083"/>
    <cellStyle name="tidle 2 8 2 5" xfId="53084"/>
    <cellStyle name="tidle 2 8 2 5 2" xfId="53085"/>
    <cellStyle name="tidle 2 8 2 6" xfId="53086"/>
    <cellStyle name="tidle 2 8 2 7" xfId="53087"/>
    <cellStyle name="tidle 2 8 2 8" xfId="53088"/>
    <cellStyle name="tidle 2 8 2 9" xfId="53089"/>
    <cellStyle name="tidle 2 8 2_note 2_FTAResultat" xfId="53090"/>
    <cellStyle name="tidle 2 8 20" xfId="53091"/>
    <cellStyle name="tidle 2 8 21" xfId="53092"/>
    <cellStyle name="tidle 2 8 22" xfId="53093"/>
    <cellStyle name="tidle 2 8 23" xfId="53094"/>
    <cellStyle name="tidle 2 8 3" xfId="53095"/>
    <cellStyle name="tidle 2 8 3 10" xfId="53096"/>
    <cellStyle name="tidle 2 8 3 11" xfId="53097"/>
    <cellStyle name="tidle 2 8 3 12" xfId="53098"/>
    <cellStyle name="tidle 2 8 3 13" xfId="53099"/>
    <cellStyle name="tidle 2 8 3 14" xfId="53100"/>
    <cellStyle name="tidle 2 8 3 15" xfId="53101"/>
    <cellStyle name="tidle 2 8 3 16" xfId="53102"/>
    <cellStyle name="tidle 2 8 3 17" xfId="53103"/>
    <cellStyle name="tidle 2 8 3 18" xfId="53104"/>
    <cellStyle name="tidle 2 8 3 19" xfId="53105"/>
    <cellStyle name="tidle 2 8 3 2" xfId="53106"/>
    <cellStyle name="tidle 2 8 3 2 2" xfId="53107"/>
    <cellStyle name="tidle 2 8 3 2_note 2_FTAResultat" xfId="53108"/>
    <cellStyle name="tidle 2 8 3 3" xfId="53109"/>
    <cellStyle name="tidle 2 8 3 3 2" xfId="53110"/>
    <cellStyle name="tidle 2 8 3 3_note 2_FTAResultat" xfId="53111"/>
    <cellStyle name="tidle 2 8 3 4" xfId="53112"/>
    <cellStyle name="tidle 2 8 3 4 2" xfId="53113"/>
    <cellStyle name="tidle 2 8 3 4_note 2_FTAResultat" xfId="53114"/>
    <cellStyle name="tidle 2 8 3 5" xfId="53115"/>
    <cellStyle name="tidle 2 8 3 5 2" xfId="53116"/>
    <cellStyle name="tidle 2 8 3 6" xfId="53117"/>
    <cellStyle name="tidle 2 8 3 7" xfId="53118"/>
    <cellStyle name="tidle 2 8 3 8" xfId="53119"/>
    <cellStyle name="tidle 2 8 3 9" xfId="53120"/>
    <cellStyle name="tidle 2 8 3_note 2_FTAResultat" xfId="53121"/>
    <cellStyle name="tidle 2 8 4" xfId="53122"/>
    <cellStyle name="tidle 2 8 4 10" xfId="53123"/>
    <cellStyle name="tidle 2 8 4 11" xfId="53124"/>
    <cellStyle name="tidle 2 8 4 12" xfId="53125"/>
    <cellStyle name="tidle 2 8 4 13" xfId="53126"/>
    <cellStyle name="tidle 2 8 4 14" xfId="53127"/>
    <cellStyle name="tidle 2 8 4 15" xfId="53128"/>
    <cellStyle name="tidle 2 8 4 16" xfId="53129"/>
    <cellStyle name="tidle 2 8 4 17" xfId="53130"/>
    <cellStyle name="tidle 2 8 4 18" xfId="53131"/>
    <cellStyle name="tidle 2 8 4 19" xfId="53132"/>
    <cellStyle name="tidle 2 8 4 2" xfId="53133"/>
    <cellStyle name="tidle 2 8 4 2 2" xfId="53134"/>
    <cellStyle name="tidle 2 8 4 2_note 2_FTAResultat" xfId="53135"/>
    <cellStyle name="tidle 2 8 4 3" xfId="53136"/>
    <cellStyle name="tidle 2 8 4 3 2" xfId="53137"/>
    <cellStyle name="tidle 2 8 4 3_note 2_FTAResultat" xfId="53138"/>
    <cellStyle name="tidle 2 8 4 4" xfId="53139"/>
    <cellStyle name="tidle 2 8 4 4 2" xfId="53140"/>
    <cellStyle name="tidle 2 8 4 4_note 2_FTAResultat" xfId="53141"/>
    <cellStyle name="tidle 2 8 4 5" xfId="53142"/>
    <cellStyle name="tidle 2 8 4 5 2" xfId="53143"/>
    <cellStyle name="tidle 2 8 4 6" xfId="53144"/>
    <cellStyle name="tidle 2 8 4 7" xfId="53145"/>
    <cellStyle name="tidle 2 8 4 8" xfId="53146"/>
    <cellStyle name="tidle 2 8 4 9" xfId="53147"/>
    <cellStyle name="tidle 2 8 4_note 2_FTAResultat" xfId="53148"/>
    <cellStyle name="tidle 2 8 5" xfId="53149"/>
    <cellStyle name="tidle 2 8 5 10" xfId="53150"/>
    <cellStyle name="tidle 2 8 5 11" xfId="53151"/>
    <cellStyle name="tidle 2 8 5 12" xfId="53152"/>
    <cellStyle name="tidle 2 8 5 13" xfId="53153"/>
    <cellStyle name="tidle 2 8 5 14" xfId="53154"/>
    <cellStyle name="tidle 2 8 5 15" xfId="53155"/>
    <cellStyle name="tidle 2 8 5 16" xfId="53156"/>
    <cellStyle name="tidle 2 8 5 17" xfId="53157"/>
    <cellStyle name="tidle 2 8 5 18" xfId="53158"/>
    <cellStyle name="tidle 2 8 5 19" xfId="53159"/>
    <cellStyle name="tidle 2 8 5 2" xfId="53160"/>
    <cellStyle name="tidle 2 8 5 2 2" xfId="53161"/>
    <cellStyle name="tidle 2 8 5 2_note 2_FTAResultat" xfId="53162"/>
    <cellStyle name="tidle 2 8 5 3" xfId="53163"/>
    <cellStyle name="tidle 2 8 5 3 2" xfId="53164"/>
    <cellStyle name="tidle 2 8 5 3_note 2_FTAResultat" xfId="53165"/>
    <cellStyle name="tidle 2 8 5 4" xfId="53166"/>
    <cellStyle name="tidle 2 8 5 4 2" xfId="53167"/>
    <cellStyle name="tidle 2 8 5 4_note 2_FTAResultat" xfId="53168"/>
    <cellStyle name="tidle 2 8 5 5" xfId="53169"/>
    <cellStyle name="tidle 2 8 5 5 2" xfId="53170"/>
    <cellStyle name="tidle 2 8 5 6" xfId="53171"/>
    <cellStyle name="tidle 2 8 5 7" xfId="53172"/>
    <cellStyle name="tidle 2 8 5 8" xfId="53173"/>
    <cellStyle name="tidle 2 8 5 9" xfId="53174"/>
    <cellStyle name="tidle 2 8 5_note 2_FTAResultat" xfId="53175"/>
    <cellStyle name="tidle 2 8 6" xfId="53176"/>
    <cellStyle name="tidle 2 8 6 2" xfId="53177"/>
    <cellStyle name="tidle 2 8 6_note 2_FTAResultat" xfId="53178"/>
    <cellStyle name="tidle 2 8 7" xfId="53179"/>
    <cellStyle name="tidle 2 8 7 2" xfId="53180"/>
    <cellStyle name="tidle 2 8 7_note 2_FTAResultat" xfId="53181"/>
    <cellStyle name="tidle 2 8 8" xfId="53182"/>
    <cellStyle name="tidle 2 8 8 2" xfId="53183"/>
    <cellStyle name="tidle 2 8 8_note 2_FTAResultat" xfId="53184"/>
    <cellStyle name="tidle 2 8 9" xfId="53185"/>
    <cellStyle name="tidle 2 8 9 2" xfId="53186"/>
    <cellStyle name="tidle 2 8_note 2_FTAResultat" xfId="53187"/>
    <cellStyle name="tidle 2 9" xfId="53188"/>
    <cellStyle name="tidle 2 9 10" xfId="53189"/>
    <cellStyle name="tidle 2 9 11" xfId="53190"/>
    <cellStyle name="tidle 2 9 12" xfId="53191"/>
    <cellStyle name="tidle 2 9 13" xfId="53192"/>
    <cellStyle name="tidle 2 9 14" xfId="53193"/>
    <cellStyle name="tidle 2 9 15" xfId="53194"/>
    <cellStyle name="tidle 2 9 16" xfId="53195"/>
    <cellStyle name="tidle 2 9 17" xfId="53196"/>
    <cellStyle name="tidle 2 9 18" xfId="53197"/>
    <cellStyle name="tidle 2 9 19" xfId="53198"/>
    <cellStyle name="tidle 2 9 2" xfId="53199"/>
    <cellStyle name="tidle 2 9 2 2" xfId="53200"/>
    <cellStyle name="tidle 2 9 2_note 2_FTAResultat" xfId="53201"/>
    <cellStyle name="tidle 2 9 3" xfId="53202"/>
    <cellStyle name="tidle 2 9 3 2" xfId="53203"/>
    <cellStyle name="tidle 2 9 3_note 2_FTAResultat" xfId="53204"/>
    <cellStyle name="tidle 2 9 4" xfId="53205"/>
    <cellStyle name="tidle 2 9 4 2" xfId="53206"/>
    <cellStyle name="tidle 2 9 4_note 2_FTAResultat" xfId="53207"/>
    <cellStyle name="tidle 2 9 5" xfId="53208"/>
    <cellStyle name="tidle 2 9 5 2" xfId="53209"/>
    <cellStyle name="tidle 2 9 6" xfId="53210"/>
    <cellStyle name="tidle 2 9 7" xfId="53211"/>
    <cellStyle name="tidle 2 9 8" xfId="53212"/>
    <cellStyle name="tidle 2 9 9" xfId="53213"/>
    <cellStyle name="tidle 2 9_note 2_FTAResultat" xfId="53214"/>
    <cellStyle name="tidle 2_2.1  NEW FTA passage prés BIS" xfId="53215"/>
    <cellStyle name="tidle 3" xfId="53216"/>
    <cellStyle name="tidle 3 2" xfId="53217"/>
    <cellStyle name="tidle 3 3" xfId="53218"/>
    <cellStyle name="tidle 3 4" xfId="53219"/>
    <cellStyle name="tidle 3 5" xfId="53220"/>
    <cellStyle name="tidle 3_2.1  NEW FTA passage prés BIS" xfId="53221"/>
    <cellStyle name="tidle 4" xfId="53222"/>
    <cellStyle name="tidle 4 2" xfId="53223"/>
    <cellStyle name="tidle 4 3" xfId="53224"/>
    <cellStyle name="tidle 4 4" xfId="53225"/>
    <cellStyle name="tidle 4 5" xfId="53226"/>
    <cellStyle name="tidle 4_2.1  NEW FTA passage prés BIS" xfId="53227"/>
    <cellStyle name="tidle 5" xfId="53228"/>
    <cellStyle name="tidle 5 2" xfId="53229"/>
    <cellStyle name="tidle 5 3" xfId="53230"/>
    <cellStyle name="tidle 5 4" xfId="53231"/>
    <cellStyle name="tidle 5 5" xfId="53232"/>
    <cellStyle name="tidle 5_2.1  NEW FTA passage prés BIS" xfId="53233"/>
    <cellStyle name="tidle 6" xfId="53234"/>
    <cellStyle name="tidle 6 2" xfId="53235"/>
    <cellStyle name="tidle 6 3" xfId="53236"/>
    <cellStyle name="tidle 6 4" xfId="53237"/>
    <cellStyle name="tidle 6 5" xfId="53238"/>
    <cellStyle name="tidle 6_2.1  NEW FTA passage prés BIS" xfId="53239"/>
    <cellStyle name="tidle 7" xfId="53240"/>
    <cellStyle name="tidle 7 2" xfId="53241"/>
    <cellStyle name="tidle 7 3" xfId="53242"/>
    <cellStyle name="tidle 7 4" xfId="53243"/>
    <cellStyle name="tidle 7 5" xfId="53244"/>
    <cellStyle name="tidle 7_2.1  NEW FTA passage prés BIS" xfId="53245"/>
    <cellStyle name="tidle 8" xfId="53246"/>
    <cellStyle name="tidle 8 2" xfId="53247"/>
    <cellStyle name="tidle 8 3" xfId="53248"/>
    <cellStyle name="tidle 8 4" xfId="53249"/>
    <cellStyle name="tidle 8 5" xfId="53250"/>
    <cellStyle name="tidle 8_2.1  NEW FTA passage prés BIS" xfId="53251"/>
    <cellStyle name="tidle 9" xfId="53252"/>
    <cellStyle name="tidle 9 2" xfId="53253"/>
    <cellStyle name="tidle 9 3" xfId="53254"/>
    <cellStyle name="tidle 9 4" xfId="53255"/>
    <cellStyle name="tidle 9 5" xfId="53256"/>
    <cellStyle name="tidle 9_2.1  NEW FTA passage prés BIS" xfId="53257"/>
    <cellStyle name="tidle_2.1  NEW FTA passage prés BIS" xfId="53258"/>
    <cellStyle name="TIMES" xfId="53259"/>
    <cellStyle name="Times [1]" xfId="53260"/>
    <cellStyle name="Times [1] 2" xfId="53261"/>
    <cellStyle name="Times [1]_note 2_FTAResultat" xfId="53262"/>
    <cellStyle name="Times [2]" xfId="53263"/>
    <cellStyle name="Times [2] 2" xfId="53264"/>
    <cellStyle name="Times [2]_note 2_FTAResultat" xfId="53265"/>
    <cellStyle name="Times 10" xfId="53266"/>
    <cellStyle name="Times 12" xfId="53267"/>
    <cellStyle name="Times 12 2" xfId="53268"/>
    <cellStyle name="Times 12_note 2_FTAResultat" xfId="53269"/>
    <cellStyle name="TIMES_17-Juste valeur en annexe" xfId="53270"/>
    <cellStyle name="Title" xfId="53271"/>
    <cellStyle name="Title 2" xfId="53272"/>
    <cellStyle name="Title 2 2" xfId="53273"/>
    <cellStyle name="Title 2_note 2_FTAResultat" xfId="53274"/>
    <cellStyle name="Title 3" xfId="53275"/>
    <cellStyle name="Title_2.1  NEW FTA passage prés BIS" xfId="53276"/>
    <cellStyle name="Titles_Avg_BS " xfId="53277"/>
    <cellStyle name="Titolo" xfId="53278"/>
    <cellStyle name="Titolo 1" xfId="53279"/>
    <cellStyle name="Titolo 2" xfId="53280"/>
    <cellStyle name="Titolo 3" xfId="53281"/>
    <cellStyle name="Titolo 4" xfId="53282"/>
    <cellStyle name="Titolo_2.1  NEW FTA passage prés BIS" xfId="53283"/>
    <cellStyle name="Titre 1" xfId="53284"/>
    <cellStyle name="Titre 2" xfId="53285"/>
    <cellStyle name="Titre 3" xfId="53286"/>
    <cellStyle name="Titre 4" xfId="53287"/>
    <cellStyle name="Titre " xfId="53288"/>
    <cellStyle name="Titre 1 2" xfId="53289"/>
    <cellStyle name="Titre 1 3" xfId="53290"/>
    <cellStyle name="Titre 2 2" xfId="53291"/>
    <cellStyle name="Titre 2 3" xfId="53292"/>
    <cellStyle name="Titre 3 2" xfId="53293"/>
    <cellStyle name="Titre 3 3" xfId="53294"/>
    <cellStyle name="Titre 4 2" xfId="53295"/>
    <cellStyle name="Titre 4 3" xfId="53296"/>
    <cellStyle name="Título" xfId="53297"/>
    <cellStyle name="Título 1" xfId="53298"/>
    <cellStyle name="Título 1 2" xfId="53299"/>
    <cellStyle name="Título 1_note 2_FTAResultat" xfId="53300"/>
    <cellStyle name="Título 2" xfId="53301"/>
    <cellStyle name="Título 2 2" xfId="53302"/>
    <cellStyle name="Título 2_note 2_FTAResultat" xfId="53303"/>
    <cellStyle name="Título 3" xfId="53304"/>
    <cellStyle name="Título 3 2" xfId="53305"/>
    <cellStyle name="Título 3_note 2_FTAResultat" xfId="53306"/>
    <cellStyle name="Título 4" xfId="53307"/>
    <cellStyle name="Título_note 2_FTAResultat" xfId="53308"/>
    <cellStyle name="Tons" xfId="53309"/>
    <cellStyle name="TOP" xfId="53310"/>
    <cellStyle name="TOP 10" xfId="53311"/>
    <cellStyle name="TOP 11" xfId="53312"/>
    <cellStyle name="TOP 12" xfId="53313"/>
    <cellStyle name="TOP 13" xfId="53314"/>
    <cellStyle name="TOP 14" xfId="53315"/>
    <cellStyle name="TOP 15" xfId="53316"/>
    <cellStyle name="TOP 16" xfId="53317"/>
    <cellStyle name="TOP 17" xfId="53318"/>
    <cellStyle name="TOP 2" xfId="53319"/>
    <cellStyle name="TOP 2 2" xfId="53320"/>
    <cellStyle name="TOP 2 2 2" xfId="53321"/>
    <cellStyle name="TOP 2 2 2 2" xfId="53322"/>
    <cellStyle name="TOP 2 2 2 3" xfId="53323"/>
    <cellStyle name="TOP 2 2 2 4" xfId="53324"/>
    <cellStyle name="TOP 2 2 2 5" xfId="53325"/>
    <cellStyle name="TOP 2 2 2 6" xfId="53326"/>
    <cellStyle name="TOP 2 2 3" xfId="53327"/>
    <cellStyle name="TOP 2 2 3 2" xfId="53328"/>
    <cellStyle name="TOP 2 2 3 3" xfId="53329"/>
    <cellStyle name="TOP 2 2 3 4" xfId="53330"/>
    <cellStyle name="TOP 2 2 3 5" xfId="53331"/>
    <cellStyle name="TOP 2 2 3 6" xfId="53332"/>
    <cellStyle name="TOP 2 2 3 7" xfId="53333"/>
    <cellStyle name="TOP 2 3" xfId="53334"/>
    <cellStyle name="TOP 2_note 2_FTAResultat" xfId="53335"/>
    <cellStyle name="TOP 3" xfId="53336"/>
    <cellStyle name="TOP 3 2" xfId="53337"/>
    <cellStyle name="TOP 3 2 2" xfId="53338"/>
    <cellStyle name="TOP 3 2 3" xfId="53339"/>
    <cellStyle name="TOP 3 2 4" xfId="53340"/>
    <cellStyle name="TOP 3 2 5" xfId="53341"/>
    <cellStyle name="TOP 3 2 6" xfId="53342"/>
    <cellStyle name="TOP 3 3" xfId="53343"/>
    <cellStyle name="TOP 3 3 2" xfId="53344"/>
    <cellStyle name="TOP 3 3 3" xfId="53345"/>
    <cellStyle name="TOP 3 3 4" xfId="53346"/>
    <cellStyle name="TOP 3 3 5" xfId="53347"/>
    <cellStyle name="TOP 3 3 6" xfId="53348"/>
    <cellStyle name="TOP 3 3 7" xfId="53349"/>
    <cellStyle name="TOP 3_note 2_FTAResultat" xfId="53350"/>
    <cellStyle name="TOP 4" xfId="53351"/>
    <cellStyle name="TOP 5" xfId="53352"/>
    <cellStyle name="TOP 6" xfId="53353"/>
    <cellStyle name="TOP 7" xfId="53354"/>
    <cellStyle name="TOP 8" xfId="53355"/>
    <cellStyle name="TOP 9" xfId="53356"/>
    <cellStyle name="TOP_note 2_FTAResultat" xfId="53357"/>
    <cellStyle name="Total 2" xfId="53358"/>
    <cellStyle name="Total 2 10" xfId="53359"/>
    <cellStyle name="Total 2 11" xfId="53360"/>
    <cellStyle name="Total 2 12" xfId="53361"/>
    <cellStyle name="Total 2 13" xfId="53362"/>
    <cellStyle name="Total 2 14" xfId="53363"/>
    <cellStyle name="Total 2 15" xfId="53364"/>
    <cellStyle name="Total 2 16" xfId="53365"/>
    <cellStyle name="Total 2 17" xfId="53366"/>
    <cellStyle name="Total 2 18" xfId="53367"/>
    <cellStyle name="Total 2 19" xfId="53368"/>
    <cellStyle name="Total 2 2" xfId="53369"/>
    <cellStyle name="Total 2 2 10" xfId="53370"/>
    <cellStyle name="Total 2 2 11" xfId="53371"/>
    <cellStyle name="Total 2 2 12" xfId="53372"/>
    <cellStyle name="Total 2 2 13" xfId="53373"/>
    <cellStyle name="Total 2 2 14" xfId="53374"/>
    <cellStyle name="Total 2 2 15" xfId="53375"/>
    <cellStyle name="Total 2 2 16" xfId="53376"/>
    <cellStyle name="Total 2 2 17" xfId="53377"/>
    <cellStyle name="Total 2 2 18" xfId="53378"/>
    <cellStyle name="Total 2 2 19" xfId="53379"/>
    <cellStyle name="Total 2 2 2" xfId="53380"/>
    <cellStyle name="Total 2 2 3" xfId="53381"/>
    <cellStyle name="Total 2 2 4" xfId="53382"/>
    <cellStyle name="Total 2 2 5" xfId="53383"/>
    <cellStyle name="Total 2 2 6" xfId="53384"/>
    <cellStyle name="Total 2 2 7" xfId="53385"/>
    <cellStyle name="Total 2 2 8" xfId="53386"/>
    <cellStyle name="Total 2 2 9" xfId="53387"/>
    <cellStyle name="Total 2 20" xfId="53388"/>
    <cellStyle name="Total 2 21" xfId="53389"/>
    <cellStyle name="Total 2 22" xfId="53390"/>
    <cellStyle name="Total 2 3" xfId="53391"/>
    <cellStyle name="Total 2 3 10" xfId="53392"/>
    <cellStyle name="Total 2 3 11" xfId="53393"/>
    <cellStyle name="Total 2 3 12" xfId="53394"/>
    <cellStyle name="Total 2 3 13" xfId="53395"/>
    <cellStyle name="Total 2 3 14" xfId="53396"/>
    <cellStyle name="Total 2 3 15" xfId="53397"/>
    <cellStyle name="Total 2 3 16" xfId="53398"/>
    <cellStyle name="Total 2 3 17" xfId="53399"/>
    <cellStyle name="Total 2 3 18" xfId="53400"/>
    <cellStyle name="Total 2 3 19" xfId="53401"/>
    <cellStyle name="Total 2 3 2" xfId="53402"/>
    <cellStyle name="Total 2 3 3" xfId="53403"/>
    <cellStyle name="Total 2 3 4" xfId="53404"/>
    <cellStyle name="Total 2 3 5" xfId="53405"/>
    <cellStyle name="Total 2 3 6" xfId="53406"/>
    <cellStyle name="Total 2 3 7" xfId="53407"/>
    <cellStyle name="Total 2 3 8" xfId="53408"/>
    <cellStyle name="Total 2 3 9" xfId="53409"/>
    <cellStyle name="Total 2 4" xfId="53410"/>
    <cellStyle name="Total 2 4 2" xfId="53411"/>
    <cellStyle name="Total 2 4 3" xfId="53412"/>
    <cellStyle name="Total 2 4 4" xfId="53413"/>
    <cellStyle name="Total 2 4 5" xfId="53414"/>
    <cellStyle name="Total 2 4 6" xfId="53415"/>
    <cellStyle name="Total 2 4 7" xfId="53416"/>
    <cellStyle name="Total 2 5" xfId="53417"/>
    <cellStyle name="Total 2 6" xfId="53418"/>
    <cellStyle name="Total 2 7" xfId="53419"/>
    <cellStyle name="Total 2 8" xfId="53420"/>
    <cellStyle name="Total 2 9" xfId="53421"/>
    <cellStyle name="Total 2_2.1  NEW FTA passage prés BIS" xfId="53422"/>
    <cellStyle name="Total 3" xfId="53423"/>
    <cellStyle name="Total 3 2" xfId="53424"/>
    <cellStyle name="Total 3 2 2" xfId="53425"/>
    <cellStyle name="Total 3 2 3" xfId="53426"/>
    <cellStyle name="Total 3 3" xfId="53427"/>
    <cellStyle name="Total 3 3 2" xfId="53428"/>
    <cellStyle name="Total 3 3 3" xfId="53429"/>
    <cellStyle name="Total 3 3 4" xfId="53430"/>
    <cellStyle name="Total 3 3 5" xfId="53431"/>
    <cellStyle name="Total 3 3 6" xfId="53432"/>
    <cellStyle name="Total 3 3 7" xfId="53433"/>
    <cellStyle name="Total 3 4" xfId="53434"/>
    <cellStyle name="Total 3 4 2" xfId="53435"/>
    <cellStyle name="Total 3 4 3" xfId="53436"/>
    <cellStyle name="Total 3 4 4" xfId="53437"/>
    <cellStyle name="Total 3 4 5" xfId="53438"/>
    <cellStyle name="Total 3 4 6" xfId="53439"/>
    <cellStyle name="Total 3 4 7" xfId="53440"/>
    <cellStyle name="Total 3 5" xfId="53441"/>
    <cellStyle name="Total 3_2.1  NEW FTA passage prés BIS" xfId="53442"/>
    <cellStyle name="Total 4" xfId="53443"/>
    <cellStyle name="Total 4 2" xfId="53444"/>
    <cellStyle name="Total 4 2 2" xfId="53445"/>
    <cellStyle name="Total 4 2 3" xfId="53446"/>
    <cellStyle name="Total 4 3" xfId="53447"/>
    <cellStyle name="Total 4 3 2" xfId="53448"/>
    <cellStyle name="Total 4 3 3" xfId="53449"/>
    <cellStyle name="Total 4 3 4" xfId="53450"/>
    <cellStyle name="Total 4 3 5" xfId="53451"/>
    <cellStyle name="Total 4 3 6" xfId="53452"/>
    <cellStyle name="Total 4 3 7" xfId="53453"/>
    <cellStyle name="Total 4 4" xfId="53454"/>
    <cellStyle name="Total 4 4 2" xfId="53455"/>
    <cellStyle name="Total 4 4 3" xfId="53456"/>
    <cellStyle name="Total 4 4 4" xfId="53457"/>
    <cellStyle name="Total 4 4 5" xfId="53458"/>
    <cellStyle name="Total 4 4 6" xfId="53459"/>
    <cellStyle name="Total 4 4 7" xfId="53460"/>
    <cellStyle name="Total 4 5" xfId="53461"/>
    <cellStyle name="Total 5" xfId="53462"/>
    <cellStyle name="Total 5 2" xfId="53463"/>
    <cellStyle name="Total 5 2 2" xfId="53464"/>
    <cellStyle name="Total 5 2 3" xfId="53465"/>
    <cellStyle name="Total 5 3" xfId="53466"/>
    <cellStyle name="Total 5 3 2" xfId="53467"/>
    <cellStyle name="Total 5 3 3" xfId="53468"/>
    <cellStyle name="Total 5 3 4" xfId="53469"/>
    <cellStyle name="Total 5 3 5" xfId="53470"/>
    <cellStyle name="Total 5 3 6" xfId="53471"/>
    <cellStyle name="Total 5 3 7" xfId="53472"/>
    <cellStyle name="Total 5 4" xfId="53473"/>
    <cellStyle name="Total 5 4 2" xfId="53474"/>
    <cellStyle name="Total 5 4 3" xfId="53475"/>
    <cellStyle name="Total 5 4 4" xfId="53476"/>
    <cellStyle name="Total 5 4 5" xfId="53477"/>
    <cellStyle name="Total 5 4 6" xfId="53478"/>
    <cellStyle name="Total 5 4 7" xfId="53479"/>
    <cellStyle name="Total 5 5" xfId="53480"/>
    <cellStyle name="Total 6" xfId="53481"/>
    <cellStyle name="Total 6 2" xfId="53482"/>
    <cellStyle name="Total 6 2 2" xfId="53483"/>
    <cellStyle name="Total 6 2 3" xfId="53484"/>
    <cellStyle name="Total 6 3" xfId="53485"/>
    <cellStyle name="Total 6 3 2" xfId="53486"/>
    <cellStyle name="Total 6 3 3" xfId="53487"/>
    <cellStyle name="Total 6 3 4" xfId="53488"/>
    <cellStyle name="Total 6 3 5" xfId="53489"/>
    <cellStyle name="Total 6 3 6" xfId="53490"/>
    <cellStyle name="Total 6 3 7" xfId="53491"/>
    <cellStyle name="Total 6 4" xfId="53492"/>
    <cellStyle name="Total 6 4 2" xfId="53493"/>
    <cellStyle name="Total 6 4 3" xfId="53494"/>
    <cellStyle name="Total 6 4 4" xfId="53495"/>
    <cellStyle name="Total 6 4 5" xfId="53496"/>
    <cellStyle name="Total 6 4 6" xfId="53497"/>
    <cellStyle name="Total 6 4 7" xfId="53498"/>
    <cellStyle name="Total 6 5" xfId="53499"/>
    <cellStyle name="Total 7" xfId="53500"/>
    <cellStyle name="Total 7 2" xfId="53501"/>
    <cellStyle name="Total 7 2 2" xfId="53502"/>
    <cellStyle name="Total 7 2 3" xfId="53503"/>
    <cellStyle name="Total 7 2 4" xfId="53504"/>
    <cellStyle name="Total 7 2 5" xfId="53505"/>
    <cellStyle name="Total 7 2 6" xfId="53506"/>
    <cellStyle name="Total 7 2 7" xfId="53507"/>
    <cellStyle name="Total 7 3" xfId="53508"/>
    <cellStyle name="Total 7 4" xfId="53509"/>
    <cellStyle name="Total 8" xfId="53510"/>
    <cellStyle name="Totale" xfId="53511"/>
    <cellStyle name="Totale 2" xfId="53512"/>
    <cellStyle name="Totale 2 10" xfId="53513"/>
    <cellStyle name="Totale 2 10 10" xfId="53514"/>
    <cellStyle name="Totale 2 10 11" xfId="53515"/>
    <cellStyle name="Totale 2 10 12" xfId="53516"/>
    <cellStyle name="Totale 2 10 13" xfId="53517"/>
    <cellStyle name="Totale 2 10 14" xfId="53518"/>
    <cellStyle name="Totale 2 10 15" xfId="53519"/>
    <cellStyle name="Totale 2 10 16" xfId="53520"/>
    <cellStyle name="Totale 2 10 17" xfId="53521"/>
    <cellStyle name="Totale 2 10 18" xfId="53522"/>
    <cellStyle name="Totale 2 10 19" xfId="53523"/>
    <cellStyle name="Totale 2 10 2" xfId="53524"/>
    <cellStyle name="Totale 2 10 2 2" xfId="53525"/>
    <cellStyle name="Totale 2 10 2_note 2_FTAResultat" xfId="53526"/>
    <cellStyle name="Totale 2 10 20" xfId="53527"/>
    <cellStyle name="Totale 2 10 3" xfId="53528"/>
    <cellStyle name="Totale 2 10 3 2" xfId="53529"/>
    <cellStyle name="Totale 2 10 3_note 2_FTAResultat" xfId="53530"/>
    <cellStyle name="Totale 2 10 4" xfId="53531"/>
    <cellStyle name="Totale 2 10 4 2" xfId="53532"/>
    <cellStyle name="Totale 2 10 4_note 2_FTAResultat" xfId="53533"/>
    <cellStyle name="Totale 2 10 5" xfId="53534"/>
    <cellStyle name="Totale 2 10 5 2" xfId="53535"/>
    <cellStyle name="Totale 2 10 6" xfId="53536"/>
    <cellStyle name="Totale 2 10 7" xfId="53537"/>
    <cellStyle name="Totale 2 10 8" xfId="53538"/>
    <cellStyle name="Totale 2 10 9" xfId="53539"/>
    <cellStyle name="Totale 2 10_note 2_FTAResultat" xfId="53540"/>
    <cellStyle name="Totale 2 11" xfId="53541"/>
    <cellStyle name="Totale 2 11 10" xfId="53542"/>
    <cellStyle name="Totale 2 11 11" xfId="53543"/>
    <cellStyle name="Totale 2 11 12" xfId="53544"/>
    <cellStyle name="Totale 2 11 13" xfId="53545"/>
    <cellStyle name="Totale 2 11 14" xfId="53546"/>
    <cellStyle name="Totale 2 11 15" xfId="53547"/>
    <cellStyle name="Totale 2 11 16" xfId="53548"/>
    <cellStyle name="Totale 2 11 17" xfId="53549"/>
    <cellStyle name="Totale 2 11 18" xfId="53550"/>
    <cellStyle name="Totale 2 11 19" xfId="53551"/>
    <cellStyle name="Totale 2 11 2" xfId="53552"/>
    <cellStyle name="Totale 2 11 2 2" xfId="53553"/>
    <cellStyle name="Totale 2 11 2_note 2_FTAResultat" xfId="53554"/>
    <cellStyle name="Totale 2 11 20" xfId="53555"/>
    <cellStyle name="Totale 2 11 3" xfId="53556"/>
    <cellStyle name="Totale 2 11 3 2" xfId="53557"/>
    <cellStyle name="Totale 2 11 3_note 2_FTAResultat" xfId="53558"/>
    <cellStyle name="Totale 2 11 4" xfId="53559"/>
    <cellStyle name="Totale 2 11 4 2" xfId="53560"/>
    <cellStyle name="Totale 2 11 4_note 2_FTAResultat" xfId="53561"/>
    <cellStyle name="Totale 2 11 5" xfId="53562"/>
    <cellStyle name="Totale 2 11 5 2" xfId="53563"/>
    <cellStyle name="Totale 2 11 6" xfId="53564"/>
    <cellStyle name="Totale 2 11 7" xfId="53565"/>
    <cellStyle name="Totale 2 11 8" xfId="53566"/>
    <cellStyle name="Totale 2 11 9" xfId="53567"/>
    <cellStyle name="Totale 2 11_note 2_FTAResultat" xfId="53568"/>
    <cellStyle name="Totale 2 12" xfId="53569"/>
    <cellStyle name="Totale 2 12 10" xfId="53570"/>
    <cellStyle name="Totale 2 12 11" xfId="53571"/>
    <cellStyle name="Totale 2 12 12" xfId="53572"/>
    <cellStyle name="Totale 2 12 13" xfId="53573"/>
    <cellStyle name="Totale 2 12 14" xfId="53574"/>
    <cellStyle name="Totale 2 12 15" xfId="53575"/>
    <cellStyle name="Totale 2 12 16" xfId="53576"/>
    <cellStyle name="Totale 2 12 17" xfId="53577"/>
    <cellStyle name="Totale 2 12 18" xfId="53578"/>
    <cellStyle name="Totale 2 12 19" xfId="53579"/>
    <cellStyle name="Totale 2 12 2" xfId="53580"/>
    <cellStyle name="Totale 2 12 2 2" xfId="53581"/>
    <cellStyle name="Totale 2 12 2_note 2_FTAResultat" xfId="53582"/>
    <cellStyle name="Totale 2 12 20" xfId="53583"/>
    <cellStyle name="Totale 2 12 3" xfId="53584"/>
    <cellStyle name="Totale 2 12 3 2" xfId="53585"/>
    <cellStyle name="Totale 2 12 3_note 2_FTAResultat" xfId="53586"/>
    <cellStyle name="Totale 2 12 4" xfId="53587"/>
    <cellStyle name="Totale 2 12 4 2" xfId="53588"/>
    <cellStyle name="Totale 2 12 4_note 2_FTAResultat" xfId="53589"/>
    <cellStyle name="Totale 2 12 5" xfId="53590"/>
    <cellStyle name="Totale 2 12 5 2" xfId="53591"/>
    <cellStyle name="Totale 2 12 6" xfId="53592"/>
    <cellStyle name="Totale 2 12 7" xfId="53593"/>
    <cellStyle name="Totale 2 12 8" xfId="53594"/>
    <cellStyle name="Totale 2 12 9" xfId="53595"/>
    <cellStyle name="Totale 2 12_note 2_FTAResultat" xfId="53596"/>
    <cellStyle name="Totale 2 13" xfId="53597"/>
    <cellStyle name="Totale 2 13 2" xfId="53598"/>
    <cellStyle name="Totale 2 13_note 2_FTAResultat" xfId="53599"/>
    <cellStyle name="Totale 2 14" xfId="53600"/>
    <cellStyle name="Totale 2 14 2" xfId="53601"/>
    <cellStyle name="Totale 2 14_note 2_FTAResultat" xfId="53602"/>
    <cellStyle name="Totale 2 15" xfId="53603"/>
    <cellStyle name="Totale 2 15 2" xfId="53604"/>
    <cellStyle name="Totale 2 15_note 2_FTAResultat" xfId="53605"/>
    <cellStyle name="Totale 2 16" xfId="53606"/>
    <cellStyle name="Totale 2 16 2" xfId="53607"/>
    <cellStyle name="Totale 2 17" xfId="53608"/>
    <cellStyle name="Totale 2 18" xfId="53609"/>
    <cellStyle name="Totale 2 19" xfId="53610"/>
    <cellStyle name="Totale 2 2" xfId="53611"/>
    <cellStyle name="Totale 2 2 10" xfId="53612"/>
    <cellStyle name="Totale 2 2 11" xfId="53613"/>
    <cellStyle name="Totale 2 2 12" xfId="53614"/>
    <cellStyle name="Totale 2 2 13" xfId="53615"/>
    <cellStyle name="Totale 2 2 14" xfId="53616"/>
    <cellStyle name="Totale 2 2 15" xfId="53617"/>
    <cellStyle name="Totale 2 2 16" xfId="53618"/>
    <cellStyle name="Totale 2 2 17" xfId="53619"/>
    <cellStyle name="Totale 2 2 18" xfId="53620"/>
    <cellStyle name="Totale 2 2 19" xfId="53621"/>
    <cellStyle name="Totale 2 2 2" xfId="53622"/>
    <cellStyle name="Totale 2 2 2 10" xfId="53623"/>
    <cellStyle name="Totale 2 2 2 11" xfId="53624"/>
    <cellStyle name="Totale 2 2 2 12" xfId="53625"/>
    <cellStyle name="Totale 2 2 2 13" xfId="53626"/>
    <cellStyle name="Totale 2 2 2 14" xfId="53627"/>
    <cellStyle name="Totale 2 2 2 15" xfId="53628"/>
    <cellStyle name="Totale 2 2 2 16" xfId="53629"/>
    <cellStyle name="Totale 2 2 2 17" xfId="53630"/>
    <cellStyle name="Totale 2 2 2 18" xfId="53631"/>
    <cellStyle name="Totale 2 2 2 19" xfId="53632"/>
    <cellStyle name="Totale 2 2 2 2" xfId="53633"/>
    <cellStyle name="Totale 2 2 2 2 2" xfId="53634"/>
    <cellStyle name="Totale 2 2 2 2_note 2_FTAResultat" xfId="53635"/>
    <cellStyle name="Totale 2 2 2 20" xfId="53636"/>
    <cellStyle name="Totale 2 2 2 3" xfId="53637"/>
    <cellStyle name="Totale 2 2 2 3 2" xfId="53638"/>
    <cellStyle name="Totale 2 2 2 3_note 2_FTAResultat" xfId="53639"/>
    <cellStyle name="Totale 2 2 2 4" xfId="53640"/>
    <cellStyle name="Totale 2 2 2 4 2" xfId="53641"/>
    <cellStyle name="Totale 2 2 2 4_note 2_FTAResultat" xfId="53642"/>
    <cellStyle name="Totale 2 2 2 5" xfId="53643"/>
    <cellStyle name="Totale 2 2 2 5 2" xfId="53644"/>
    <cellStyle name="Totale 2 2 2 6" xfId="53645"/>
    <cellStyle name="Totale 2 2 2 7" xfId="53646"/>
    <cellStyle name="Totale 2 2 2 8" xfId="53647"/>
    <cellStyle name="Totale 2 2 2 9" xfId="53648"/>
    <cellStyle name="Totale 2 2 2_note 2_FTAResultat" xfId="53649"/>
    <cellStyle name="Totale 2 2 20" xfId="53650"/>
    <cellStyle name="Totale 2 2 21" xfId="53651"/>
    <cellStyle name="Totale 2 2 22" xfId="53652"/>
    <cellStyle name="Totale 2 2 23" xfId="53653"/>
    <cellStyle name="Totale 2 2 3" xfId="53654"/>
    <cellStyle name="Totale 2 2 3 10" xfId="53655"/>
    <cellStyle name="Totale 2 2 3 11" xfId="53656"/>
    <cellStyle name="Totale 2 2 3 12" xfId="53657"/>
    <cellStyle name="Totale 2 2 3 13" xfId="53658"/>
    <cellStyle name="Totale 2 2 3 14" xfId="53659"/>
    <cellStyle name="Totale 2 2 3 15" xfId="53660"/>
    <cellStyle name="Totale 2 2 3 16" xfId="53661"/>
    <cellStyle name="Totale 2 2 3 17" xfId="53662"/>
    <cellStyle name="Totale 2 2 3 18" xfId="53663"/>
    <cellStyle name="Totale 2 2 3 19" xfId="53664"/>
    <cellStyle name="Totale 2 2 3 2" xfId="53665"/>
    <cellStyle name="Totale 2 2 3 2 2" xfId="53666"/>
    <cellStyle name="Totale 2 2 3 2_note 2_FTAResultat" xfId="53667"/>
    <cellStyle name="Totale 2 2 3 20" xfId="53668"/>
    <cellStyle name="Totale 2 2 3 3" xfId="53669"/>
    <cellStyle name="Totale 2 2 3 3 2" xfId="53670"/>
    <cellStyle name="Totale 2 2 3 3_note 2_FTAResultat" xfId="53671"/>
    <cellStyle name="Totale 2 2 3 4" xfId="53672"/>
    <cellStyle name="Totale 2 2 3 4 2" xfId="53673"/>
    <cellStyle name="Totale 2 2 3 4_note 2_FTAResultat" xfId="53674"/>
    <cellStyle name="Totale 2 2 3 5" xfId="53675"/>
    <cellStyle name="Totale 2 2 3 5 2" xfId="53676"/>
    <cellStyle name="Totale 2 2 3 6" xfId="53677"/>
    <cellStyle name="Totale 2 2 3 7" xfId="53678"/>
    <cellStyle name="Totale 2 2 3 8" xfId="53679"/>
    <cellStyle name="Totale 2 2 3 9" xfId="53680"/>
    <cellStyle name="Totale 2 2 3_note 2_FTAResultat" xfId="53681"/>
    <cellStyle name="Totale 2 2 4" xfId="53682"/>
    <cellStyle name="Totale 2 2 4 10" xfId="53683"/>
    <cellStyle name="Totale 2 2 4 11" xfId="53684"/>
    <cellStyle name="Totale 2 2 4 12" xfId="53685"/>
    <cellStyle name="Totale 2 2 4 13" xfId="53686"/>
    <cellStyle name="Totale 2 2 4 14" xfId="53687"/>
    <cellStyle name="Totale 2 2 4 15" xfId="53688"/>
    <cellStyle name="Totale 2 2 4 16" xfId="53689"/>
    <cellStyle name="Totale 2 2 4 17" xfId="53690"/>
    <cellStyle name="Totale 2 2 4 18" xfId="53691"/>
    <cellStyle name="Totale 2 2 4 19" xfId="53692"/>
    <cellStyle name="Totale 2 2 4 2" xfId="53693"/>
    <cellStyle name="Totale 2 2 4 2 2" xfId="53694"/>
    <cellStyle name="Totale 2 2 4 2_note 2_FTAResultat" xfId="53695"/>
    <cellStyle name="Totale 2 2 4 20" xfId="53696"/>
    <cellStyle name="Totale 2 2 4 3" xfId="53697"/>
    <cellStyle name="Totale 2 2 4 3 2" xfId="53698"/>
    <cellStyle name="Totale 2 2 4 3_note 2_FTAResultat" xfId="53699"/>
    <cellStyle name="Totale 2 2 4 4" xfId="53700"/>
    <cellStyle name="Totale 2 2 4 4 2" xfId="53701"/>
    <cellStyle name="Totale 2 2 4 4_note 2_FTAResultat" xfId="53702"/>
    <cellStyle name="Totale 2 2 4 5" xfId="53703"/>
    <cellStyle name="Totale 2 2 4 5 2" xfId="53704"/>
    <cellStyle name="Totale 2 2 4 6" xfId="53705"/>
    <cellStyle name="Totale 2 2 4 7" xfId="53706"/>
    <cellStyle name="Totale 2 2 4 8" xfId="53707"/>
    <cellStyle name="Totale 2 2 4 9" xfId="53708"/>
    <cellStyle name="Totale 2 2 4_note 2_FTAResultat" xfId="53709"/>
    <cellStyle name="Totale 2 2 5" xfId="53710"/>
    <cellStyle name="Totale 2 2 5 10" xfId="53711"/>
    <cellStyle name="Totale 2 2 5 11" xfId="53712"/>
    <cellStyle name="Totale 2 2 5 12" xfId="53713"/>
    <cellStyle name="Totale 2 2 5 13" xfId="53714"/>
    <cellStyle name="Totale 2 2 5 14" xfId="53715"/>
    <cellStyle name="Totale 2 2 5 15" xfId="53716"/>
    <cellStyle name="Totale 2 2 5 16" xfId="53717"/>
    <cellStyle name="Totale 2 2 5 17" xfId="53718"/>
    <cellStyle name="Totale 2 2 5 18" xfId="53719"/>
    <cellStyle name="Totale 2 2 5 19" xfId="53720"/>
    <cellStyle name="Totale 2 2 5 2" xfId="53721"/>
    <cellStyle name="Totale 2 2 5 2 2" xfId="53722"/>
    <cellStyle name="Totale 2 2 5 2_note 2_FTAResultat" xfId="53723"/>
    <cellStyle name="Totale 2 2 5 20" xfId="53724"/>
    <cellStyle name="Totale 2 2 5 3" xfId="53725"/>
    <cellStyle name="Totale 2 2 5 3 2" xfId="53726"/>
    <cellStyle name="Totale 2 2 5 3_note 2_FTAResultat" xfId="53727"/>
    <cellStyle name="Totale 2 2 5 4" xfId="53728"/>
    <cellStyle name="Totale 2 2 5 4 2" xfId="53729"/>
    <cellStyle name="Totale 2 2 5 4_note 2_FTAResultat" xfId="53730"/>
    <cellStyle name="Totale 2 2 5 5" xfId="53731"/>
    <cellStyle name="Totale 2 2 5 5 2" xfId="53732"/>
    <cellStyle name="Totale 2 2 5 6" xfId="53733"/>
    <cellStyle name="Totale 2 2 5 7" xfId="53734"/>
    <cellStyle name="Totale 2 2 5 8" xfId="53735"/>
    <cellStyle name="Totale 2 2 5 9" xfId="53736"/>
    <cellStyle name="Totale 2 2 5_note 2_FTAResultat" xfId="53737"/>
    <cellStyle name="Totale 2 2 6" xfId="53738"/>
    <cellStyle name="Totale 2 2 6 2" xfId="53739"/>
    <cellStyle name="Totale 2 2 6_note 2_FTAResultat" xfId="53740"/>
    <cellStyle name="Totale 2 2 7" xfId="53741"/>
    <cellStyle name="Totale 2 2 7 2" xfId="53742"/>
    <cellStyle name="Totale 2 2 7_note 2_FTAResultat" xfId="53743"/>
    <cellStyle name="Totale 2 2 8" xfId="53744"/>
    <cellStyle name="Totale 2 2 8 2" xfId="53745"/>
    <cellStyle name="Totale 2 2 8_note 2_FTAResultat" xfId="53746"/>
    <cellStyle name="Totale 2 2 9" xfId="53747"/>
    <cellStyle name="Totale 2 2 9 2" xfId="53748"/>
    <cellStyle name="Totale 2 2_note 2_FTAResultat" xfId="53749"/>
    <cellStyle name="Totale 2 20" xfId="53750"/>
    <cellStyle name="Totale 2 21" xfId="53751"/>
    <cellStyle name="Totale 2 22" xfId="53752"/>
    <cellStyle name="Totale 2 23" xfId="53753"/>
    <cellStyle name="Totale 2 24" xfId="53754"/>
    <cellStyle name="Totale 2 25" xfId="53755"/>
    <cellStyle name="Totale 2 26" xfId="53756"/>
    <cellStyle name="Totale 2 27" xfId="53757"/>
    <cellStyle name="Totale 2 28" xfId="53758"/>
    <cellStyle name="Totale 2 29" xfId="53759"/>
    <cellStyle name="Totale 2 3" xfId="53760"/>
    <cellStyle name="Totale 2 3 10" xfId="53761"/>
    <cellStyle name="Totale 2 3 11" xfId="53762"/>
    <cellStyle name="Totale 2 3 12" xfId="53763"/>
    <cellStyle name="Totale 2 3 13" xfId="53764"/>
    <cellStyle name="Totale 2 3 14" xfId="53765"/>
    <cellStyle name="Totale 2 3 15" xfId="53766"/>
    <cellStyle name="Totale 2 3 16" xfId="53767"/>
    <cellStyle name="Totale 2 3 17" xfId="53768"/>
    <cellStyle name="Totale 2 3 18" xfId="53769"/>
    <cellStyle name="Totale 2 3 19" xfId="53770"/>
    <cellStyle name="Totale 2 3 2" xfId="53771"/>
    <cellStyle name="Totale 2 3 2 10" xfId="53772"/>
    <cellStyle name="Totale 2 3 2 11" xfId="53773"/>
    <cellStyle name="Totale 2 3 2 12" xfId="53774"/>
    <cellStyle name="Totale 2 3 2 13" xfId="53775"/>
    <cellStyle name="Totale 2 3 2 14" xfId="53776"/>
    <cellStyle name="Totale 2 3 2 15" xfId="53777"/>
    <cellStyle name="Totale 2 3 2 16" xfId="53778"/>
    <cellStyle name="Totale 2 3 2 17" xfId="53779"/>
    <cellStyle name="Totale 2 3 2 18" xfId="53780"/>
    <cellStyle name="Totale 2 3 2 19" xfId="53781"/>
    <cellStyle name="Totale 2 3 2 2" xfId="53782"/>
    <cellStyle name="Totale 2 3 2 2 2" xfId="53783"/>
    <cellStyle name="Totale 2 3 2 2_note 2_FTAResultat" xfId="53784"/>
    <cellStyle name="Totale 2 3 2 20" xfId="53785"/>
    <cellStyle name="Totale 2 3 2 3" xfId="53786"/>
    <cellStyle name="Totale 2 3 2 3 2" xfId="53787"/>
    <cellStyle name="Totale 2 3 2 3_note 2_FTAResultat" xfId="53788"/>
    <cellStyle name="Totale 2 3 2 4" xfId="53789"/>
    <cellStyle name="Totale 2 3 2 4 2" xfId="53790"/>
    <cellStyle name="Totale 2 3 2 4_note 2_FTAResultat" xfId="53791"/>
    <cellStyle name="Totale 2 3 2 5" xfId="53792"/>
    <cellStyle name="Totale 2 3 2 5 2" xfId="53793"/>
    <cellStyle name="Totale 2 3 2 6" xfId="53794"/>
    <cellStyle name="Totale 2 3 2 7" xfId="53795"/>
    <cellStyle name="Totale 2 3 2 8" xfId="53796"/>
    <cellStyle name="Totale 2 3 2 9" xfId="53797"/>
    <cellStyle name="Totale 2 3 2_note 2_FTAResultat" xfId="53798"/>
    <cellStyle name="Totale 2 3 20" xfId="53799"/>
    <cellStyle name="Totale 2 3 21" xfId="53800"/>
    <cellStyle name="Totale 2 3 22" xfId="53801"/>
    <cellStyle name="Totale 2 3 23" xfId="53802"/>
    <cellStyle name="Totale 2 3 3" xfId="53803"/>
    <cellStyle name="Totale 2 3 3 10" xfId="53804"/>
    <cellStyle name="Totale 2 3 3 11" xfId="53805"/>
    <cellStyle name="Totale 2 3 3 12" xfId="53806"/>
    <cellStyle name="Totale 2 3 3 13" xfId="53807"/>
    <cellStyle name="Totale 2 3 3 14" xfId="53808"/>
    <cellStyle name="Totale 2 3 3 15" xfId="53809"/>
    <cellStyle name="Totale 2 3 3 16" xfId="53810"/>
    <cellStyle name="Totale 2 3 3 17" xfId="53811"/>
    <cellStyle name="Totale 2 3 3 18" xfId="53812"/>
    <cellStyle name="Totale 2 3 3 19" xfId="53813"/>
    <cellStyle name="Totale 2 3 3 2" xfId="53814"/>
    <cellStyle name="Totale 2 3 3 2 2" xfId="53815"/>
    <cellStyle name="Totale 2 3 3 2_note 2_FTAResultat" xfId="53816"/>
    <cellStyle name="Totale 2 3 3 20" xfId="53817"/>
    <cellStyle name="Totale 2 3 3 3" xfId="53818"/>
    <cellStyle name="Totale 2 3 3 3 2" xfId="53819"/>
    <cellStyle name="Totale 2 3 3 3_note 2_FTAResultat" xfId="53820"/>
    <cellStyle name="Totale 2 3 3 4" xfId="53821"/>
    <cellStyle name="Totale 2 3 3 4 2" xfId="53822"/>
    <cellStyle name="Totale 2 3 3 4_note 2_FTAResultat" xfId="53823"/>
    <cellStyle name="Totale 2 3 3 5" xfId="53824"/>
    <cellStyle name="Totale 2 3 3 5 2" xfId="53825"/>
    <cellStyle name="Totale 2 3 3 6" xfId="53826"/>
    <cellStyle name="Totale 2 3 3 7" xfId="53827"/>
    <cellStyle name="Totale 2 3 3 8" xfId="53828"/>
    <cellStyle name="Totale 2 3 3 9" xfId="53829"/>
    <cellStyle name="Totale 2 3 3_note 2_FTAResultat" xfId="53830"/>
    <cellStyle name="Totale 2 3 4" xfId="53831"/>
    <cellStyle name="Totale 2 3 4 10" xfId="53832"/>
    <cellStyle name="Totale 2 3 4 11" xfId="53833"/>
    <cellStyle name="Totale 2 3 4 12" xfId="53834"/>
    <cellStyle name="Totale 2 3 4 13" xfId="53835"/>
    <cellStyle name="Totale 2 3 4 14" xfId="53836"/>
    <cellStyle name="Totale 2 3 4 15" xfId="53837"/>
    <cellStyle name="Totale 2 3 4 16" xfId="53838"/>
    <cellStyle name="Totale 2 3 4 17" xfId="53839"/>
    <cellStyle name="Totale 2 3 4 18" xfId="53840"/>
    <cellStyle name="Totale 2 3 4 19" xfId="53841"/>
    <cellStyle name="Totale 2 3 4 2" xfId="53842"/>
    <cellStyle name="Totale 2 3 4 2 2" xfId="53843"/>
    <cellStyle name="Totale 2 3 4 2_note 2_FTAResultat" xfId="53844"/>
    <cellStyle name="Totale 2 3 4 20" xfId="53845"/>
    <cellStyle name="Totale 2 3 4 3" xfId="53846"/>
    <cellStyle name="Totale 2 3 4 3 2" xfId="53847"/>
    <cellStyle name="Totale 2 3 4 3_note 2_FTAResultat" xfId="53848"/>
    <cellStyle name="Totale 2 3 4 4" xfId="53849"/>
    <cellStyle name="Totale 2 3 4 4 2" xfId="53850"/>
    <cellStyle name="Totale 2 3 4 4_note 2_FTAResultat" xfId="53851"/>
    <cellStyle name="Totale 2 3 4 5" xfId="53852"/>
    <cellStyle name="Totale 2 3 4 5 2" xfId="53853"/>
    <cellStyle name="Totale 2 3 4 6" xfId="53854"/>
    <cellStyle name="Totale 2 3 4 7" xfId="53855"/>
    <cellStyle name="Totale 2 3 4 8" xfId="53856"/>
    <cellStyle name="Totale 2 3 4 9" xfId="53857"/>
    <cellStyle name="Totale 2 3 4_note 2_FTAResultat" xfId="53858"/>
    <cellStyle name="Totale 2 3 5" xfId="53859"/>
    <cellStyle name="Totale 2 3 5 10" xfId="53860"/>
    <cellStyle name="Totale 2 3 5 11" xfId="53861"/>
    <cellStyle name="Totale 2 3 5 12" xfId="53862"/>
    <cellStyle name="Totale 2 3 5 13" xfId="53863"/>
    <cellStyle name="Totale 2 3 5 14" xfId="53864"/>
    <cellStyle name="Totale 2 3 5 15" xfId="53865"/>
    <cellStyle name="Totale 2 3 5 16" xfId="53866"/>
    <cellStyle name="Totale 2 3 5 17" xfId="53867"/>
    <cellStyle name="Totale 2 3 5 18" xfId="53868"/>
    <cellStyle name="Totale 2 3 5 19" xfId="53869"/>
    <cellStyle name="Totale 2 3 5 2" xfId="53870"/>
    <cellStyle name="Totale 2 3 5 2 2" xfId="53871"/>
    <cellStyle name="Totale 2 3 5 2_note 2_FTAResultat" xfId="53872"/>
    <cellStyle name="Totale 2 3 5 20" xfId="53873"/>
    <cellStyle name="Totale 2 3 5 3" xfId="53874"/>
    <cellStyle name="Totale 2 3 5 3 2" xfId="53875"/>
    <cellStyle name="Totale 2 3 5 3_note 2_FTAResultat" xfId="53876"/>
    <cellStyle name="Totale 2 3 5 4" xfId="53877"/>
    <cellStyle name="Totale 2 3 5 4 2" xfId="53878"/>
    <cellStyle name="Totale 2 3 5 4_note 2_FTAResultat" xfId="53879"/>
    <cellStyle name="Totale 2 3 5 5" xfId="53880"/>
    <cellStyle name="Totale 2 3 5 5 2" xfId="53881"/>
    <cellStyle name="Totale 2 3 5 6" xfId="53882"/>
    <cellStyle name="Totale 2 3 5 7" xfId="53883"/>
    <cellStyle name="Totale 2 3 5 8" xfId="53884"/>
    <cellStyle name="Totale 2 3 5 9" xfId="53885"/>
    <cellStyle name="Totale 2 3 5_note 2_FTAResultat" xfId="53886"/>
    <cellStyle name="Totale 2 3 6" xfId="53887"/>
    <cellStyle name="Totale 2 3 6 2" xfId="53888"/>
    <cellStyle name="Totale 2 3 6_note 2_FTAResultat" xfId="53889"/>
    <cellStyle name="Totale 2 3 7" xfId="53890"/>
    <cellStyle name="Totale 2 3 7 2" xfId="53891"/>
    <cellStyle name="Totale 2 3 7_note 2_FTAResultat" xfId="53892"/>
    <cellStyle name="Totale 2 3 8" xfId="53893"/>
    <cellStyle name="Totale 2 3 8 2" xfId="53894"/>
    <cellStyle name="Totale 2 3 8_note 2_FTAResultat" xfId="53895"/>
    <cellStyle name="Totale 2 3 9" xfId="53896"/>
    <cellStyle name="Totale 2 3 9 2" xfId="53897"/>
    <cellStyle name="Totale 2 3_note 2_FTAResultat" xfId="53898"/>
    <cellStyle name="Totale 2 4" xfId="53899"/>
    <cellStyle name="Totale 2 4 10" xfId="53900"/>
    <cellStyle name="Totale 2 4 11" xfId="53901"/>
    <cellStyle name="Totale 2 4 12" xfId="53902"/>
    <cellStyle name="Totale 2 4 13" xfId="53903"/>
    <cellStyle name="Totale 2 4 14" xfId="53904"/>
    <cellStyle name="Totale 2 4 15" xfId="53905"/>
    <cellStyle name="Totale 2 4 16" xfId="53906"/>
    <cellStyle name="Totale 2 4 17" xfId="53907"/>
    <cellStyle name="Totale 2 4 18" xfId="53908"/>
    <cellStyle name="Totale 2 4 19" xfId="53909"/>
    <cellStyle name="Totale 2 4 2" xfId="53910"/>
    <cellStyle name="Totale 2 4 2 10" xfId="53911"/>
    <cellStyle name="Totale 2 4 2 11" xfId="53912"/>
    <cellStyle name="Totale 2 4 2 12" xfId="53913"/>
    <cellStyle name="Totale 2 4 2 13" xfId="53914"/>
    <cellStyle name="Totale 2 4 2 14" xfId="53915"/>
    <cellStyle name="Totale 2 4 2 15" xfId="53916"/>
    <cellStyle name="Totale 2 4 2 16" xfId="53917"/>
    <cellStyle name="Totale 2 4 2 17" xfId="53918"/>
    <cellStyle name="Totale 2 4 2 18" xfId="53919"/>
    <cellStyle name="Totale 2 4 2 19" xfId="53920"/>
    <cellStyle name="Totale 2 4 2 2" xfId="53921"/>
    <cellStyle name="Totale 2 4 2 2 2" xfId="53922"/>
    <cellStyle name="Totale 2 4 2 2_note 2_FTAResultat" xfId="53923"/>
    <cellStyle name="Totale 2 4 2 20" xfId="53924"/>
    <cellStyle name="Totale 2 4 2 3" xfId="53925"/>
    <cellStyle name="Totale 2 4 2 3 2" xfId="53926"/>
    <cellStyle name="Totale 2 4 2 3_note 2_FTAResultat" xfId="53927"/>
    <cellStyle name="Totale 2 4 2 4" xfId="53928"/>
    <cellStyle name="Totale 2 4 2 4 2" xfId="53929"/>
    <cellStyle name="Totale 2 4 2 4_note 2_FTAResultat" xfId="53930"/>
    <cellStyle name="Totale 2 4 2 5" xfId="53931"/>
    <cellStyle name="Totale 2 4 2 5 2" xfId="53932"/>
    <cellStyle name="Totale 2 4 2 6" xfId="53933"/>
    <cellStyle name="Totale 2 4 2 7" xfId="53934"/>
    <cellStyle name="Totale 2 4 2 8" xfId="53935"/>
    <cellStyle name="Totale 2 4 2 9" xfId="53936"/>
    <cellStyle name="Totale 2 4 2_note 2_FTAResultat" xfId="53937"/>
    <cellStyle name="Totale 2 4 20" xfId="53938"/>
    <cellStyle name="Totale 2 4 21" xfId="53939"/>
    <cellStyle name="Totale 2 4 22" xfId="53940"/>
    <cellStyle name="Totale 2 4 23" xfId="53941"/>
    <cellStyle name="Totale 2 4 3" xfId="53942"/>
    <cellStyle name="Totale 2 4 3 10" xfId="53943"/>
    <cellStyle name="Totale 2 4 3 11" xfId="53944"/>
    <cellStyle name="Totale 2 4 3 12" xfId="53945"/>
    <cellStyle name="Totale 2 4 3 13" xfId="53946"/>
    <cellStyle name="Totale 2 4 3 14" xfId="53947"/>
    <cellStyle name="Totale 2 4 3 15" xfId="53948"/>
    <cellStyle name="Totale 2 4 3 16" xfId="53949"/>
    <cellStyle name="Totale 2 4 3 17" xfId="53950"/>
    <cellStyle name="Totale 2 4 3 18" xfId="53951"/>
    <cellStyle name="Totale 2 4 3 19" xfId="53952"/>
    <cellStyle name="Totale 2 4 3 2" xfId="53953"/>
    <cellStyle name="Totale 2 4 3 2 2" xfId="53954"/>
    <cellStyle name="Totale 2 4 3 2_note 2_FTAResultat" xfId="53955"/>
    <cellStyle name="Totale 2 4 3 20" xfId="53956"/>
    <cellStyle name="Totale 2 4 3 3" xfId="53957"/>
    <cellStyle name="Totale 2 4 3 3 2" xfId="53958"/>
    <cellStyle name="Totale 2 4 3 3_note 2_FTAResultat" xfId="53959"/>
    <cellStyle name="Totale 2 4 3 4" xfId="53960"/>
    <cellStyle name="Totale 2 4 3 4 2" xfId="53961"/>
    <cellStyle name="Totale 2 4 3 4_note 2_FTAResultat" xfId="53962"/>
    <cellStyle name="Totale 2 4 3 5" xfId="53963"/>
    <cellStyle name="Totale 2 4 3 5 2" xfId="53964"/>
    <cellStyle name="Totale 2 4 3 6" xfId="53965"/>
    <cellStyle name="Totale 2 4 3 7" xfId="53966"/>
    <cellStyle name="Totale 2 4 3 8" xfId="53967"/>
    <cellStyle name="Totale 2 4 3 9" xfId="53968"/>
    <cellStyle name="Totale 2 4 3_note 2_FTAResultat" xfId="53969"/>
    <cellStyle name="Totale 2 4 4" xfId="53970"/>
    <cellStyle name="Totale 2 4 4 10" xfId="53971"/>
    <cellStyle name="Totale 2 4 4 11" xfId="53972"/>
    <cellStyle name="Totale 2 4 4 12" xfId="53973"/>
    <cellStyle name="Totale 2 4 4 13" xfId="53974"/>
    <cellStyle name="Totale 2 4 4 14" xfId="53975"/>
    <cellStyle name="Totale 2 4 4 15" xfId="53976"/>
    <cellStyle name="Totale 2 4 4 16" xfId="53977"/>
    <cellStyle name="Totale 2 4 4 17" xfId="53978"/>
    <cellStyle name="Totale 2 4 4 18" xfId="53979"/>
    <cellStyle name="Totale 2 4 4 19" xfId="53980"/>
    <cellStyle name="Totale 2 4 4 2" xfId="53981"/>
    <cellStyle name="Totale 2 4 4 2 2" xfId="53982"/>
    <cellStyle name="Totale 2 4 4 2_note 2_FTAResultat" xfId="53983"/>
    <cellStyle name="Totale 2 4 4 20" xfId="53984"/>
    <cellStyle name="Totale 2 4 4 3" xfId="53985"/>
    <cellStyle name="Totale 2 4 4 3 2" xfId="53986"/>
    <cellStyle name="Totale 2 4 4 3_note 2_FTAResultat" xfId="53987"/>
    <cellStyle name="Totale 2 4 4 4" xfId="53988"/>
    <cellStyle name="Totale 2 4 4 4 2" xfId="53989"/>
    <cellStyle name="Totale 2 4 4 4_note 2_FTAResultat" xfId="53990"/>
    <cellStyle name="Totale 2 4 4 5" xfId="53991"/>
    <cellStyle name="Totale 2 4 4 5 2" xfId="53992"/>
    <cellStyle name="Totale 2 4 4 6" xfId="53993"/>
    <cellStyle name="Totale 2 4 4 7" xfId="53994"/>
    <cellStyle name="Totale 2 4 4 8" xfId="53995"/>
    <cellStyle name="Totale 2 4 4 9" xfId="53996"/>
    <cellStyle name="Totale 2 4 4_note 2_FTAResultat" xfId="53997"/>
    <cellStyle name="Totale 2 4 5" xfId="53998"/>
    <cellStyle name="Totale 2 4 5 10" xfId="53999"/>
    <cellStyle name="Totale 2 4 5 11" xfId="54000"/>
    <cellStyle name="Totale 2 4 5 12" xfId="54001"/>
    <cellStyle name="Totale 2 4 5 13" xfId="54002"/>
    <cellStyle name="Totale 2 4 5 14" xfId="54003"/>
    <cellStyle name="Totale 2 4 5 15" xfId="54004"/>
    <cellStyle name="Totale 2 4 5 16" xfId="54005"/>
    <cellStyle name="Totale 2 4 5 17" xfId="54006"/>
    <cellStyle name="Totale 2 4 5 18" xfId="54007"/>
    <cellStyle name="Totale 2 4 5 19" xfId="54008"/>
    <cellStyle name="Totale 2 4 5 2" xfId="54009"/>
    <cellStyle name="Totale 2 4 5 2 2" xfId="54010"/>
    <cellStyle name="Totale 2 4 5 2_note 2_FTAResultat" xfId="54011"/>
    <cellStyle name="Totale 2 4 5 20" xfId="54012"/>
    <cellStyle name="Totale 2 4 5 3" xfId="54013"/>
    <cellStyle name="Totale 2 4 5 3 2" xfId="54014"/>
    <cellStyle name="Totale 2 4 5 3_note 2_FTAResultat" xfId="54015"/>
    <cellStyle name="Totale 2 4 5 4" xfId="54016"/>
    <cellStyle name="Totale 2 4 5 4 2" xfId="54017"/>
    <cellStyle name="Totale 2 4 5 4_note 2_FTAResultat" xfId="54018"/>
    <cellStyle name="Totale 2 4 5 5" xfId="54019"/>
    <cellStyle name="Totale 2 4 5 5 2" xfId="54020"/>
    <cellStyle name="Totale 2 4 5 6" xfId="54021"/>
    <cellStyle name="Totale 2 4 5 7" xfId="54022"/>
    <cellStyle name="Totale 2 4 5 8" xfId="54023"/>
    <cellStyle name="Totale 2 4 5 9" xfId="54024"/>
    <cellStyle name="Totale 2 4 5_note 2_FTAResultat" xfId="54025"/>
    <cellStyle name="Totale 2 4 6" xfId="54026"/>
    <cellStyle name="Totale 2 4 6 2" xfId="54027"/>
    <cellStyle name="Totale 2 4 6_note 2_FTAResultat" xfId="54028"/>
    <cellStyle name="Totale 2 4 7" xfId="54029"/>
    <cellStyle name="Totale 2 4 7 2" xfId="54030"/>
    <cellStyle name="Totale 2 4 7_note 2_FTAResultat" xfId="54031"/>
    <cellStyle name="Totale 2 4 8" xfId="54032"/>
    <cellStyle name="Totale 2 4 8 2" xfId="54033"/>
    <cellStyle name="Totale 2 4 8_note 2_FTAResultat" xfId="54034"/>
    <cellStyle name="Totale 2 4 9" xfId="54035"/>
    <cellStyle name="Totale 2 4 9 2" xfId="54036"/>
    <cellStyle name="Totale 2 4_note 2_FTAResultat" xfId="54037"/>
    <cellStyle name="Totale 2 5" xfId="54038"/>
    <cellStyle name="Totale 2 5 10" xfId="54039"/>
    <cellStyle name="Totale 2 5 11" xfId="54040"/>
    <cellStyle name="Totale 2 5 12" xfId="54041"/>
    <cellStyle name="Totale 2 5 13" xfId="54042"/>
    <cellStyle name="Totale 2 5 14" xfId="54043"/>
    <cellStyle name="Totale 2 5 15" xfId="54044"/>
    <cellStyle name="Totale 2 5 16" xfId="54045"/>
    <cellStyle name="Totale 2 5 17" xfId="54046"/>
    <cellStyle name="Totale 2 5 18" xfId="54047"/>
    <cellStyle name="Totale 2 5 19" xfId="54048"/>
    <cellStyle name="Totale 2 5 2" xfId="54049"/>
    <cellStyle name="Totale 2 5 2 10" xfId="54050"/>
    <cellStyle name="Totale 2 5 2 11" xfId="54051"/>
    <cellStyle name="Totale 2 5 2 12" xfId="54052"/>
    <cellStyle name="Totale 2 5 2 13" xfId="54053"/>
    <cellStyle name="Totale 2 5 2 14" xfId="54054"/>
    <cellStyle name="Totale 2 5 2 15" xfId="54055"/>
    <cellStyle name="Totale 2 5 2 16" xfId="54056"/>
    <cellStyle name="Totale 2 5 2 17" xfId="54057"/>
    <cellStyle name="Totale 2 5 2 18" xfId="54058"/>
    <cellStyle name="Totale 2 5 2 19" xfId="54059"/>
    <cellStyle name="Totale 2 5 2 2" xfId="54060"/>
    <cellStyle name="Totale 2 5 2 2 2" xfId="54061"/>
    <cellStyle name="Totale 2 5 2 2_note 2_FTAResultat" xfId="54062"/>
    <cellStyle name="Totale 2 5 2 20" xfId="54063"/>
    <cellStyle name="Totale 2 5 2 3" xfId="54064"/>
    <cellStyle name="Totale 2 5 2 3 2" xfId="54065"/>
    <cellStyle name="Totale 2 5 2 3_note 2_FTAResultat" xfId="54066"/>
    <cellStyle name="Totale 2 5 2 4" xfId="54067"/>
    <cellStyle name="Totale 2 5 2 4 2" xfId="54068"/>
    <cellStyle name="Totale 2 5 2 4_note 2_FTAResultat" xfId="54069"/>
    <cellStyle name="Totale 2 5 2 5" xfId="54070"/>
    <cellStyle name="Totale 2 5 2 5 2" xfId="54071"/>
    <cellStyle name="Totale 2 5 2 6" xfId="54072"/>
    <cellStyle name="Totale 2 5 2 7" xfId="54073"/>
    <cellStyle name="Totale 2 5 2 8" xfId="54074"/>
    <cellStyle name="Totale 2 5 2 9" xfId="54075"/>
    <cellStyle name="Totale 2 5 2_note 2_FTAResultat" xfId="54076"/>
    <cellStyle name="Totale 2 5 20" xfId="54077"/>
    <cellStyle name="Totale 2 5 21" xfId="54078"/>
    <cellStyle name="Totale 2 5 22" xfId="54079"/>
    <cellStyle name="Totale 2 5 23" xfId="54080"/>
    <cellStyle name="Totale 2 5 3" xfId="54081"/>
    <cellStyle name="Totale 2 5 3 10" xfId="54082"/>
    <cellStyle name="Totale 2 5 3 11" xfId="54083"/>
    <cellStyle name="Totale 2 5 3 12" xfId="54084"/>
    <cellStyle name="Totale 2 5 3 13" xfId="54085"/>
    <cellStyle name="Totale 2 5 3 14" xfId="54086"/>
    <cellStyle name="Totale 2 5 3 15" xfId="54087"/>
    <cellStyle name="Totale 2 5 3 16" xfId="54088"/>
    <cellStyle name="Totale 2 5 3 17" xfId="54089"/>
    <cellStyle name="Totale 2 5 3 18" xfId="54090"/>
    <cellStyle name="Totale 2 5 3 19" xfId="54091"/>
    <cellStyle name="Totale 2 5 3 2" xfId="54092"/>
    <cellStyle name="Totale 2 5 3 2 2" xfId="54093"/>
    <cellStyle name="Totale 2 5 3 2_note 2_FTAResultat" xfId="54094"/>
    <cellStyle name="Totale 2 5 3 20" xfId="54095"/>
    <cellStyle name="Totale 2 5 3 3" xfId="54096"/>
    <cellStyle name="Totale 2 5 3 3 2" xfId="54097"/>
    <cellStyle name="Totale 2 5 3 3_note 2_FTAResultat" xfId="54098"/>
    <cellStyle name="Totale 2 5 3 4" xfId="54099"/>
    <cellStyle name="Totale 2 5 3 4 2" xfId="54100"/>
    <cellStyle name="Totale 2 5 3 4_note 2_FTAResultat" xfId="54101"/>
    <cellStyle name="Totale 2 5 3 5" xfId="54102"/>
    <cellStyle name="Totale 2 5 3 5 2" xfId="54103"/>
    <cellStyle name="Totale 2 5 3 6" xfId="54104"/>
    <cellStyle name="Totale 2 5 3 7" xfId="54105"/>
    <cellStyle name="Totale 2 5 3 8" xfId="54106"/>
    <cellStyle name="Totale 2 5 3 9" xfId="54107"/>
    <cellStyle name="Totale 2 5 3_note 2_FTAResultat" xfId="54108"/>
    <cellStyle name="Totale 2 5 4" xfId="54109"/>
    <cellStyle name="Totale 2 5 4 10" xfId="54110"/>
    <cellStyle name="Totale 2 5 4 11" xfId="54111"/>
    <cellStyle name="Totale 2 5 4 12" xfId="54112"/>
    <cellStyle name="Totale 2 5 4 13" xfId="54113"/>
    <cellStyle name="Totale 2 5 4 14" xfId="54114"/>
    <cellStyle name="Totale 2 5 4 15" xfId="54115"/>
    <cellStyle name="Totale 2 5 4 16" xfId="54116"/>
    <cellStyle name="Totale 2 5 4 17" xfId="54117"/>
    <cellStyle name="Totale 2 5 4 18" xfId="54118"/>
    <cellStyle name="Totale 2 5 4 19" xfId="54119"/>
    <cellStyle name="Totale 2 5 4 2" xfId="54120"/>
    <cellStyle name="Totale 2 5 4 2 2" xfId="54121"/>
    <cellStyle name="Totale 2 5 4 2_note 2_FTAResultat" xfId="54122"/>
    <cellStyle name="Totale 2 5 4 20" xfId="54123"/>
    <cellStyle name="Totale 2 5 4 3" xfId="54124"/>
    <cellStyle name="Totale 2 5 4 3 2" xfId="54125"/>
    <cellStyle name="Totale 2 5 4 3_note 2_FTAResultat" xfId="54126"/>
    <cellStyle name="Totale 2 5 4 4" xfId="54127"/>
    <cellStyle name="Totale 2 5 4 4 2" xfId="54128"/>
    <cellStyle name="Totale 2 5 4 4_note 2_FTAResultat" xfId="54129"/>
    <cellStyle name="Totale 2 5 4 5" xfId="54130"/>
    <cellStyle name="Totale 2 5 4 5 2" xfId="54131"/>
    <cellStyle name="Totale 2 5 4 6" xfId="54132"/>
    <cellStyle name="Totale 2 5 4 7" xfId="54133"/>
    <cellStyle name="Totale 2 5 4 8" xfId="54134"/>
    <cellStyle name="Totale 2 5 4 9" xfId="54135"/>
    <cellStyle name="Totale 2 5 4_note 2_FTAResultat" xfId="54136"/>
    <cellStyle name="Totale 2 5 5" xfId="54137"/>
    <cellStyle name="Totale 2 5 5 10" xfId="54138"/>
    <cellStyle name="Totale 2 5 5 11" xfId="54139"/>
    <cellStyle name="Totale 2 5 5 12" xfId="54140"/>
    <cellStyle name="Totale 2 5 5 13" xfId="54141"/>
    <cellStyle name="Totale 2 5 5 14" xfId="54142"/>
    <cellStyle name="Totale 2 5 5 15" xfId="54143"/>
    <cellStyle name="Totale 2 5 5 16" xfId="54144"/>
    <cellStyle name="Totale 2 5 5 17" xfId="54145"/>
    <cellStyle name="Totale 2 5 5 18" xfId="54146"/>
    <cellStyle name="Totale 2 5 5 19" xfId="54147"/>
    <cellStyle name="Totale 2 5 5 2" xfId="54148"/>
    <cellStyle name="Totale 2 5 5 2 2" xfId="54149"/>
    <cellStyle name="Totale 2 5 5 2_note 2_FTAResultat" xfId="54150"/>
    <cellStyle name="Totale 2 5 5 20" xfId="54151"/>
    <cellStyle name="Totale 2 5 5 3" xfId="54152"/>
    <cellStyle name="Totale 2 5 5 3 2" xfId="54153"/>
    <cellStyle name="Totale 2 5 5 3_note 2_FTAResultat" xfId="54154"/>
    <cellStyle name="Totale 2 5 5 4" xfId="54155"/>
    <cellStyle name="Totale 2 5 5 4 2" xfId="54156"/>
    <cellStyle name="Totale 2 5 5 4_note 2_FTAResultat" xfId="54157"/>
    <cellStyle name="Totale 2 5 5 5" xfId="54158"/>
    <cellStyle name="Totale 2 5 5 5 2" xfId="54159"/>
    <cellStyle name="Totale 2 5 5 6" xfId="54160"/>
    <cellStyle name="Totale 2 5 5 7" xfId="54161"/>
    <cellStyle name="Totale 2 5 5 8" xfId="54162"/>
    <cellStyle name="Totale 2 5 5 9" xfId="54163"/>
    <cellStyle name="Totale 2 5 5_note 2_FTAResultat" xfId="54164"/>
    <cellStyle name="Totale 2 5 6" xfId="54165"/>
    <cellStyle name="Totale 2 5 6 2" xfId="54166"/>
    <cellStyle name="Totale 2 5 6_note 2_FTAResultat" xfId="54167"/>
    <cellStyle name="Totale 2 5 7" xfId="54168"/>
    <cellStyle name="Totale 2 5 7 2" xfId="54169"/>
    <cellStyle name="Totale 2 5 7_note 2_FTAResultat" xfId="54170"/>
    <cellStyle name="Totale 2 5 8" xfId="54171"/>
    <cellStyle name="Totale 2 5 8 2" xfId="54172"/>
    <cellStyle name="Totale 2 5 8_note 2_FTAResultat" xfId="54173"/>
    <cellStyle name="Totale 2 5 9" xfId="54174"/>
    <cellStyle name="Totale 2 5 9 2" xfId="54175"/>
    <cellStyle name="Totale 2 5_note 2_FTAResultat" xfId="54176"/>
    <cellStyle name="Totale 2 6" xfId="54177"/>
    <cellStyle name="Totale 2 6 10" xfId="54178"/>
    <cellStyle name="Totale 2 6 11" xfId="54179"/>
    <cellStyle name="Totale 2 6 12" xfId="54180"/>
    <cellStyle name="Totale 2 6 13" xfId="54181"/>
    <cellStyle name="Totale 2 6 14" xfId="54182"/>
    <cellStyle name="Totale 2 6 15" xfId="54183"/>
    <cellStyle name="Totale 2 6 16" xfId="54184"/>
    <cellStyle name="Totale 2 6 17" xfId="54185"/>
    <cellStyle name="Totale 2 6 18" xfId="54186"/>
    <cellStyle name="Totale 2 6 19" xfId="54187"/>
    <cellStyle name="Totale 2 6 2" xfId="54188"/>
    <cellStyle name="Totale 2 6 2 10" xfId="54189"/>
    <cellStyle name="Totale 2 6 2 11" xfId="54190"/>
    <cellStyle name="Totale 2 6 2 12" xfId="54191"/>
    <cellStyle name="Totale 2 6 2 13" xfId="54192"/>
    <cellStyle name="Totale 2 6 2 14" xfId="54193"/>
    <cellStyle name="Totale 2 6 2 15" xfId="54194"/>
    <cellStyle name="Totale 2 6 2 16" xfId="54195"/>
    <cellStyle name="Totale 2 6 2 17" xfId="54196"/>
    <cellStyle name="Totale 2 6 2 18" xfId="54197"/>
    <cellStyle name="Totale 2 6 2 19" xfId="54198"/>
    <cellStyle name="Totale 2 6 2 2" xfId="54199"/>
    <cellStyle name="Totale 2 6 2 2 2" xfId="54200"/>
    <cellStyle name="Totale 2 6 2 2_note 2_FTAResultat" xfId="54201"/>
    <cellStyle name="Totale 2 6 2 20" xfId="54202"/>
    <cellStyle name="Totale 2 6 2 3" xfId="54203"/>
    <cellStyle name="Totale 2 6 2 3 2" xfId="54204"/>
    <cellStyle name="Totale 2 6 2 3_note 2_FTAResultat" xfId="54205"/>
    <cellStyle name="Totale 2 6 2 4" xfId="54206"/>
    <cellStyle name="Totale 2 6 2 4 2" xfId="54207"/>
    <cellStyle name="Totale 2 6 2 4_note 2_FTAResultat" xfId="54208"/>
    <cellStyle name="Totale 2 6 2 5" xfId="54209"/>
    <cellStyle name="Totale 2 6 2 5 2" xfId="54210"/>
    <cellStyle name="Totale 2 6 2 6" xfId="54211"/>
    <cellStyle name="Totale 2 6 2 7" xfId="54212"/>
    <cellStyle name="Totale 2 6 2 8" xfId="54213"/>
    <cellStyle name="Totale 2 6 2 9" xfId="54214"/>
    <cellStyle name="Totale 2 6 2_note 2_FTAResultat" xfId="54215"/>
    <cellStyle name="Totale 2 6 20" xfId="54216"/>
    <cellStyle name="Totale 2 6 21" xfId="54217"/>
    <cellStyle name="Totale 2 6 22" xfId="54218"/>
    <cellStyle name="Totale 2 6 23" xfId="54219"/>
    <cellStyle name="Totale 2 6 3" xfId="54220"/>
    <cellStyle name="Totale 2 6 3 10" xfId="54221"/>
    <cellStyle name="Totale 2 6 3 11" xfId="54222"/>
    <cellStyle name="Totale 2 6 3 12" xfId="54223"/>
    <cellStyle name="Totale 2 6 3 13" xfId="54224"/>
    <cellStyle name="Totale 2 6 3 14" xfId="54225"/>
    <cellStyle name="Totale 2 6 3 15" xfId="54226"/>
    <cellStyle name="Totale 2 6 3 16" xfId="54227"/>
    <cellStyle name="Totale 2 6 3 17" xfId="54228"/>
    <cellStyle name="Totale 2 6 3 18" xfId="54229"/>
    <cellStyle name="Totale 2 6 3 19" xfId="54230"/>
    <cellStyle name="Totale 2 6 3 2" xfId="54231"/>
    <cellStyle name="Totale 2 6 3 2 2" xfId="54232"/>
    <cellStyle name="Totale 2 6 3 2_note 2_FTAResultat" xfId="54233"/>
    <cellStyle name="Totale 2 6 3 20" xfId="54234"/>
    <cellStyle name="Totale 2 6 3 3" xfId="54235"/>
    <cellStyle name="Totale 2 6 3 3 2" xfId="54236"/>
    <cellStyle name="Totale 2 6 3 3_note 2_FTAResultat" xfId="54237"/>
    <cellStyle name="Totale 2 6 3 4" xfId="54238"/>
    <cellStyle name="Totale 2 6 3 4 2" xfId="54239"/>
    <cellStyle name="Totale 2 6 3 4_note 2_FTAResultat" xfId="54240"/>
    <cellStyle name="Totale 2 6 3 5" xfId="54241"/>
    <cellStyle name="Totale 2 6 3 5 2" xfId="54242"/>
    <cellStyle name="Totale 2 6 3 6" xfId="54243"/>
    <cellStyle name="Totale 2 6 3 7" xfId="54244"/>
    <cellStyle name="Totale 2 6 3 8" xfId="54245"/>
    <cellStyle name="Totale 2 6 3 9" xfId="54246"/>
    <cellStyle name="Totale 2 6 3_note 2_FTAResultat" xfId="54247"/>
    <cellStyle name="Totale 2 6 4" xfId="54248"/>
    <cellStyle name="Totale 2 6 4 10" xfId="54249"/>
    <cellStyle name="Totale 2 6 4 11" xfId="54250"/>
    <cellStyle name="Totale 2 6 4 12" xfId="54251"/>
    <cellStyle name="Totale 2 6 4 13" xfId="54252"/>
    <cellStyle name="Totale 2 6 4 14" xfId="54253"/>
    <cellStyle name="Totale 2 6 4 15" xfId="54254"/>
    <cellStyle name="Totale 2 6 4 16" xfId="54255"/>
    <cellStyle name="Totale 2 6 4 17" xfId="54256"/>
    <cellStyle name="Totale 2 6 4 18" xfId="54257"/>
    <cellStyle name="Totale 2 6 4 19" xfId="54258"/>
    <cellStyle name="Totale 2 6 4 2" xfId="54259"/>
    <cellStyle name="Totale 2 6 4 2 2" xfId="54260"/>
    <cellStyle name="Totale 2 6 4 2_note 2_FTAResultat" xfId="54261"/>
    <cellStyle name="Totale 2 6 4 20" xfId="54262"/>
    <cellStyle name="Totale 2 6 4 3" xfId="54263"/>
    <cellStyle name="Totale 2 6 4 3 2" xfId="54264"/>
    <cellStyle name="Totale 2 6 4 3_note 2_FTAResultat" xfId="54265"/>
    <cellStyle name="Totale 2 6 4 4" xfId="54266"/>
    <cellStyle name="Totale 2 6 4 4 2" xfId="54267"/>
    <cellStyle name="Totale 2 6 4 4_note 2_FTAResultat" xfId="54268"/>
    <cellStyle name="Totale 2 6 4 5" xfId="54269"/>
    <cellStyle name="Totale 2 6 4 5 2" xfId="54270"/>
    <cellStyle name="Totale 2 6 4 6" xfId="54271"/>
    <cellStyle name="Totale 2 6 4 7" xfId="54272"/>
    <cellStyle name="Totale 2 6 4 8" xfId="54273"/>
    <cellStyle name="Totale 2 6 4 9" xfId="54274"/>
    <cellStyle name="Totale 2 6 4_note 2_FTAResultat" xfId="54275"/>
    <cellStyle name="Totale 2 6 5" xfId="54276"/>
    <cellStyle name="Totale 2 6 5 10" xfId="54277"/>
    <cellStyle name="Totale 2 6 5 11" xfId="54278"/>
    <cellStyle name="Totale 2 6 5 12" xfId="54279"/>
    <cellStyle name="Totale 2 6 5 13" xfId="54280"/>
    <cellStyle name="Totale 2 6 5 14" xfId="54281"/>
    <cellStyle name="Totale 2 6 5 15" xfId="54282"/>
    <cellStyle name="Totale 2 6 5 16" xfId="54283"/>
    <cellStyle name="Totale 2 6 5 17" xfId="54284"/>
    <cellStyle name="Totale 2 6 5 18" xfId="54285"/>
    <cellStyle name="Totale 2 6 5 19" xfId="54286"/>
    <cellStyle name="Totale 2 6 5 2" xfId="54287"/>
    <cellStyle name="Totale 2 6 5 2 2" xfId="54288"/>
    <cellStyle name="Totale 2 6 5 2_note 2_FTAResultat" xfId="54289"/>
    <cellStyle name="Totale 2 6 5 20" xfId="54290"/>
    <cellStyle name="Totale 2 6 5 3" xfId="54291"/>
    <cellStyle name="Totale 2 6 5 3 2" xfId="54292"/>
    <cellStyle name="Totale 2 6 5 3_note 2_FTAResultat" xfId="54293"/>
    <cellStyle name="Totale 2 6 5 4" xfId="54294"/>
    <cellStyle name="Totale 2 6 5 4 2" xfId="54295"/>
    <cellStyle name="Totale 2 6 5 4_note 2_FTAResultat" xfId="54296"/>
    <cellStyle name="Totale 2 6 5 5" xfId="54297"/>
    <cellStyle name="Totale 2 6 5 5 2" xfId="54298"/>
    <cellStyle name="Totale 2 6 5 6" xfId="54299"/>
    <cellStyle name="Totale 2 6 5 7" xfId="54300"/>
    <cellStyle name="Totale 2 6 5 8" xfId="54301"/>
    <cellStyle name="Totale 2 6 5 9" xfId="54302"/>
    <cellStyle name="Totale 2 6 5_note 2_FTAResultat" xfId="54303"/>
    <cellStyle name="Totale 2 6 6" xfId="54304"/>
    <cellStyle name="Totale 2 6 6 2" xfId="54305"/>
    <cellStyle name="Totale 2 6 6_note 2_FTAResultat" xfId="54306"/>
    <cellStyle name="Totale 2 6 7" xfId="54307"/>
    <cellStyle name="Totale 2 6 7 2" xfId="54308"/>
    <cellStyle name="Totale 2 6 7_note 2_FTAResultat" xfId="54309"/>
    <cellStyle name="Totale 2 6 8" xfId="54310"/>
    <cellStyle name="Totale 2 6 8 2" xfId="54311"/>
    <cellStyle name="Totale 2 6 8_note 2_FTAResultat" xfId="54312"/>
    <cellStyle name="Totale 2 6 9" xfId="54313"/>
    <cellStyle name="Totale 2 6 9 2" xfId="54314"/>
    <cellStyle name="Totale 2 6_note 2_FTAResultat" xfId="54315"/>
    <cellStyle name="Totale 2 7" xfId="54316"/>
    <cellStyle name="Totale 2 7 10" xfId="54317"/>
    <cellStyle name="Totale 2 7 11" xfId="54318"/>
    <cellStyle name="Totale 2 7 12" xfId="54319"/>
    <cellStyle name="Totale 2 7 13" xfId="54320"/>
    <cellStyle name="Totale 2 7 14" xfId="54321"/>
    <cellStyle name="Totale 2 7 15" xfId="54322"/>
    <cellStyle name="Totale 2 7 16" xfId="54323"/>
    <cellStyle name="Totale 2 7 17" xfId="54324"/>
    <cellStyle name="Totale 2 7 18" xfId="54325"/>
    <cellStyle name="Totale 2 7 19" xfId="54326"/>
    <cellStyle name="Totale 2 7 2" xfId="54327"/>
    <cellStyle name="Totale 2 7 2 10" xfId="54328"/>
    <cellStyle name="Totale 2 7 2 11" xfId="54329"/>
    <cellStyle name="Totale 2 7 2 12" xfId="54330"/>
    <cellStyle name="Totale 2 7 2 13" xfId="54331"/>
    <cellStyle name="Totale 2 7 2 14" xfId="54332"/>
    <cellStyle name="Totale 2 7 2 15" xfId="54333"/>
    <cellStyle name="Totale 2 7 2 16" xfId="54334"/>
    <cellStyle name="Totale 2 7 2 17" xfId="54335"/>
    <cellStyle name="Totale 2 7 2 18" xfId="54336"/>
    <cellStyle name="Totale 2 7 2 19" xfId="54337"/>
    <cellStyle name="Totale 2 7 2 2" xfId="54338"/>
    <cellStyle name="Totale 2 7 2 2 2" xfId="54339"/>
    <cellStyle name="Totale 2 7 2 2_note 2_FTAResultat" xfId="54340"/>
    <cellStyle name="Totale 2 7 2 20" xfId="54341"/>
    <cellStyle name="Totale 2 7 2 3" xfId="54342"/>
    <cellStyle name="Totale 2 7 2 3 2" xfId="54343"/>
    <cellStyle name="Totale 2 7 2 3_note 2_FTAResultat" xfId="54344"/>
    <cellStyle name="Totale 2 7 2 4" xfId="54345"/>
    <cellStyle name="Totale 2 7 2 4 2" xfId="54346"/>
    <cellStyle name="Totale 2 7 2 4_note 2_FTAResultat" xfId="54347"/>
    <cellStyle name="Totale 2 7 2 5" xfId="54348"/>
    <cellStyle name="Totale 2 7 2 5 2" xfId="54349"/>
    <cellStyle name="Totale 2 7 2 6" xfId="54350"/>
    <cellStyle name="Totale 2 7 2 7" xfId="54351"/>
    <cellStyle name="Totale 2 7 2 8" xfId="54352"/>
    <cellStyle name="Totale 2 7 2 9" xfId="54353"/>
    <cellStyle name="Totale 2 7 2_note 2_FTAResultat" xfId="54354"/>
    <cellStyle name="Totale 2 7 20" xfId="54355"/>
    <cellStyle name="Totale 2 7 21" xfId="54356"/>
    <cellStyle name="Totale 2 7 22" xfId="54357"/>
    <cellStyle name="Totale 2 7 23" xfId="54358"/>
    <cellStyle name="Totale 2 7 3" xfId="54359"/>
    <cellStyle name="Totale 2 7 3 10" xfId="54360"/>
    <cellStyle name="Totale 2 7 3 11" xfId="54361"/>
    <cellStyle name="Totale 2 7 3 12" xfId="54362"/>
    <cellStyle name="Totale 2 7 3 13" xfId="54363"/>
    <cellStyle name="Totale 2 7 3 14" xfId="54364"/>
    <cellStyle name="Totale 2 7 3 15" xfId="54365"/>
    <cellStyle name="Totale 2 7 3 16" xfId="54366"/>
    <cellStyle name="Totale 2 7 3 17" xfId="54367"/>
    <cellStyle name="Totale 2 7 3 18" xfId="54368"/>
    <cellStyle name="Totale 2 7 3 19" xfId="54369"/>
    <cellStyle name="Totale 2 7 3 2" xfId="54370"/>
    <cellStyle name="Totale 2 7 3 2 2" xfId="54371"/>
    <cellStyle name="Totale 2 7 3 2_note 2_FTAResultat" xfId="54372"/>
    <cellStyle name="Totale 2 7 3 20" xfId="54373"/>
    <cellStyle name="Totale 2 7 3 3" xfId="54374"/>
    <cellStyle name="Totale 2 7 3 3 2" xfId="54375"/>
    <cellStyle name="Totale 2 7 3 3_note 2_FTAResultat" xfId="54376"/>
    <cellStyle name="Totale 2 7 3 4" xfId="54377"/>
    <cellStyle name="Totale 2 7 3 4 2" xfId="54378"/>
    <cellStyle name="Totale 2 7 3 4_note 2_FTAResultat" xfId="54379"/>
    <cellStyle name="Totale 2 7 3 5" xfId="54380"/>
    <cellStyle name="Totale 2 7 3 5 2" xfId="54381"/>
    <cellStyle name="Totale 2 7 3 6" xfId="54382"/>
    <cellStyle name="Totale 2 7 3 7" xfId="54383"/>
    <cellStyle name="Totale 2 7 3 8" xfId="54384"/>
    <cellStyle name="Totale 2 7 3 9" xfId="54385"/>
    <cellStyle name="Totale 2 7 3_note 2_FTAResultat" xfId="54386"/>
    <cellStyle name="Totale 2 7 4" xfId="54387"/>
    <cellStyle name="Totale 2 7 4 10" xfId="54388"/>
    <cellStyle name="Totale 2 7 4 11" xfId="54389"/>
    <cellStyle name="Totale 2 7 4 12" xfId="54390"/>
    <cellStyle name="Totale 2 7 4 13" xfId="54391"/>
    <cellStyle name="Totale 2 7 4 14" xfId="54392"/>
    <cellStyle name="Totale 2 7 4 15" xfId="54393"/>
    <cellStyle name="Totale 2 7 4 16" xfId="54394"/>
    <cellStyle name="Totale 2 7 4 17" xfId="54395"/>
    <cellStyle name="Totale 2 7 4 18" xfId="54396"/>
    <cellStyle name="Totale 2 7 4 19" xfId="54397"/>
    <cellStyle name="Totale 2 7 4 2" xfId="54398"/>
    <cellStyle name="Totale 2 7 4 2 2" xfId="54399"/>
    <cellStyle name="Totale 2 7 4 2_note 2_FTAResultat" xfId="54400"/>
    <cellStyle name="Totale 2 7 4 20" xfId="54401"/>
    <cellStyle name="Totale 2 7 4 3" xfId="54402"/>
    <cellStyle name="Totale 2 7 4 3 2" xfId="54403"/>
    <cellStyle name="Totale 2 7 4 3_note 2_FTAResultat" xfId="54404"/>
    <cellStyle name="Totale 2 7 4 4" xfId="54405"/>
    <cellStyle name="Totale 2 7 4 4 2" xfId="54406"/>
    <cellStyle name="Totale 2 7 4 4_note 2_FTAResultat" xfId="54407"/>
    <cellStyle name="Totale 2 7 4 5" xfId="54408"/>
    <cellStyle name="Totale 2 7 4 5 2" xfId="54409"/>
    <cellStyle name="Totale 2 7 4 6" xfId="54410"/>
    <cellStyle name="Totale 2 7 4 7" xfId="54411"/>
    <cellStyle name="Totale 2 7 4 8" xfId="54412"/>
    <cellStyle name="Totale 2 7 4 9" xfId="54413"/>
    <cellStyle name="Totale 2 7 4_note 2_FTAResultat" xfId="54414"/>
    <cellStyle name="Totale 2 7 5" xfId="54415"/>
    <cellStyle name="Totale 2 7 5 10" xfId="54416"/>
    <cellStyle name="Totale 2 7 5 11" xfId="54417"/>
    <cellStyle name="Totale 2 7 5 12" xfId="54418"/>
    <cellStyle name="Totale 2 7 5 13" xfId="54419"/>
    <cellStyle name="Totale 2 7 5 14" xfId="54420"/>
    <cellStyle name="Totale 2 7 5 15" xfId="54421"/>
    <cellStyle name="Totale 2 7 5 16" xfId="54422"/>
    <cellStyle name="Totale 2 7 5 17" xfId="54423"/>
    <cellStyle name="Totale 2 7 5 18" xfId="54424"/>
    <cellStyle name="Totale 2 7 5 19" xfId="54425"/>
    <cellStyle name="Totale 2 7 5 2" xfId="54426"/>
    <cellStyle name="Totale 2 7 5 2 2" xfId="54427"/>
    <cellStyle name="Totale 2 7 5 2_note 2_FTAResultat" xfId="54428"/>
    <cellStyle name="Totale 2 7 5 20" xfId="54429"/>
    <cellStyle name="Totale 2 7 5 3" xfId="54430"/>
    <cellStyle name="Totale 2 7 5 3 2" xfId="54431"/>
    <cellStyle name="Totale 2 7 5 3_note 2_FTAResultat" xfId="54432"/>
    <cellStyle name="Totale 2 7 5 4" xfId="54433"/>
    <cellStyle name="Totale 2 7 5 4 2" xfId="54434"/>
    <cellStyle name="Totale 2 7 5 4_note 2_FTAResultat" xfId="54435"/>
    <cellStyle name="Totale 2 7 5 5" xfId="54436"/>
    <cellStyle name="Totale 2 7 5 5 2" xfId="54437"/>
    <cellStyle name="Totale 2 7 5 6" xfId="54438"/>
    <cellStyle name="Totale 2 7 5 7" xfId="54439"/>
    <cellStyle name="Totale 2 7 5 8" xfId="54440"/>
    <cellStyle name="Totale 2 7 5 9" xfId="54441"/>
    <cellStyle name="Totale 2 7 5_note 2_FTAResultat" xfId="54442"/>
    <cellStyle name="Totale 2 7 6" xfId="54443"/>
    <cellStyle name="Totale 2 7 6 2" xfId="54444"/>
    <cellStyle name="Totale 2 7 6_note 2_FTAResultat" xfId="54445"/>
    <cellStyle name="Totale 2 7 7" xfId="54446"/>
    <cellStyle name="Totale 2 7 7 2" xfId="54447"/>
    <cellStyle name="Totale 2 7 7_note 2_FTAResultat" xfId="54448"/>
    <cellStyle name="Totale 2 7 8" xfId="54449"/>
    <cellStyle name="Totale 2 7 8 2" xfId="54450"/>
    <cellStyle name="Totale 2 7 8_note 2_FTAResultat" xfId="54451"/>
    <cellStyle name="Totale 2 7 9" xfId="54452"/>
    <cellStyle name="Totale 2 7 9 2" xfId="54453"/>
    <cellStyle name="Totale 2 7_note 2_FTAResultat" xfId="54454"/>
    <cellStyle name="Totale 2 8" xfId="54455"/>
    <cellStyle name="Totale 2 8 10" xfId="54456"/>
    <cellStyle name="Totale 2 8 11" xfId="54457"/>
    <cellStyle name="Totale 2 8 12" xfId="54458"/>
    <cellStyle name="Totale 2 8 13" xfId="54459"/>
    <cellStyle name="Totale 2 8 14" xfId="54460"/>
    <cellStyle name="Totale 2 8 15" xfId="54461"/>
    <cellStyle name="Totale 2 8 16" xfId="54462"/>
    <cellStyle name="Totale 2 8 17" xfId="54463"/>
    <cellStyle name="Totale 2 8 18" xfId="54464"/>
    <cellStyle name="Totale 2 8 19" xfId="54465"/>
    <cellStyle name="Totale 2 8 2" xfId="54466"/>
    <cellStyle name="Totale 2 8 2 10" xfId="54467"/>
    <cellStyle name="Totale 2 8 2 11" xfId="54468"/>
    <cellStyle name="Totale 2 8 2 12" xfId="54469"/>
    <cellStyle name="Totale 2 8 2 13" xfId="54470"/>
    <cellStyle name="Totale 2 8 2 14" xfId="54471"/>
    <cellStyle name="Totale 2 8 2 15" xfId="54472"/>
    <cellStyle name="Totale 2 8 2 16" xfId="54473"/>
    <cellStyle name="Totale 2 8 2 17" xfId="54474"/>
    <cellStyle name="Totale 2 8 2 18" xfId="54475"/>
    <cellStyle name="Totale 2 8 2 19" xfId="54476"/>
    <cellStyle name="Totale 2 8 2 2" xfId="54477"/>
    <cellStyle name="Totale 2 8 2 2 2" xfId="54478"/>
    <cellStyle name="Totale 2 8 2 2_note 2_FTAResultat" xfId="54479"/>
    <cellStyle name="Totale 2 8 2 20" xfId="54480"/>
    <cellStyle name="Totale 2 8 2 3" xfId="54481"/>
    <cellStyle name="Totale 2 8 2 3 2" xfId="54482"/>
    <cellStyle name="Totale 2 8 2 3_note 2_FTAResultat" xfId="54483"/>
    <cellStyle name="Totale 2 8 2 4" xfId="54484"/>
    <cellStyle name="Totale 2 8 2 4 2" xfId="54485"/>
    <cellStyle name="Totale 2 8 2 4_note 2_FTAResultat" xfId="54486"/>
    <cellStyle name="Totale 2 8 2 5" xfId="54487"/>
    <cellStyle name="Totale 2 8 2 5 2" xfId="54488"/>
    <cellStyle name="Totale 2 8 2 6" xfId="54489"/>
    <cellStyle name="Totale 2 8 2 7" xfId="54490"/>
    <cellStyle name="Totale 2 8 2 8" xfId="54491"/>
    <cellStyle name="Totale 2 8 2 9" xfId="54492"/>
    <cellStyle name="Totale 2 8 2_note 2_FTAResultat" xfId="54493"/>
    <cellStyle name="Totale 2 8 20" xfId="54494"/>
    <cellStyle name="Totale 2 8 21" xfId="54495"/>
    <cellStyle name="Totale 2 8 22" xfId="54496"/>
    <cellStyle name="Totale 2 8 23" xfId="54497"/>
    <cellStyle name="Totale 2 8 3" xfId="54498"/>
    <cellStyle name="Totale 2 8 3 10" xfId="54499"/>
    <cellStyle name="Totale 2 8 3 11" xfId="54500"/>
    <cellStyle name="Totale 2 8 3 12" xfId="54501"/>
    <cellStyle name="Totale 2 8 3 13" xfId="54502"/>
    <cellStyle name="Totale 2 8 3 14" xfId="54503"/>
    <cellStyle name="Totale 2 8 3 15" xfId="54504"/>
    <cellStyle name="Totale 2 8 3 16" xfId="54505"/>
    <cellStyle name="Totale 2 8 3 17" xfId="54506"/>
    <cellStyle name="Totale 2 8 3 18" xfId="54507"/>
    <cellStyle name="Totale 2 8 3 19" xfId="54508"/>
    <cellStyle name="Totale 2 8 3 2" xfId="54509"/>
    <cellStyle name="Totale 2 8 3 2 2" xfId="54510"/>
    <cellStyle name="Totale 2 8 3 2_note 2_FTAResultat" xfId="54511"/>
    <cellStyle name="Totale 2 8 3 20" xfId="54512"/>
    <cellStyle name="Totale 2 8 3 3" xfId="54513"/>
    <cellStyle name="Totale 2 8 3 3 2" xfId="54514"/>
    <cellStyle name="Totale 2 8 3 3_note 2_FTAResultat" xfId="54515"/>
    <cellStyle name="Totale 2 8 3 4" xfId="54516"/>
    <cellStyle name="Totale 2 8 3 4 2" xfId="54517"/>
    <cellStyle name="Totale 2 8 3 4_note 2_FTAResultat" xfId="54518"/>
    <cellStyle name="Totale 2 8 3 5" xfId="54519"/>
    <cellStyle name="Totale 2 8 3 5 2" xfId="54520"/>
    <cellStyle name="Totale 2 8 3 6" xfId="54521"/>
    <cellStyle name="Totale 2 8 3 7" xfId="54522"/>
    <cellStyle name="Totale 2 8 3 8" xfId="54523"/>
    <cellStyle name="Totale 2 8 3 9" xfId="54524"/>
    <cellStyle name="Totale 2 8 3_note 2_FTAResultat" xfId="54525"/>
    <cellStyle name="Totale 2 8 4" xfId="54526"/>
    <cellStyle name="Totale 2 8 4 10" xfId="54527"/>
    <cellStyle name="Totale 2 8 4 11" xfId="54528"/>
    <cellStyle name="Totale 2 8 4 12" xfId="54529"/>
    <cellStyle name="Totale 2 8 4 13" xfId="54530"/>
    <cellStyle name="Totale 2 8 4 14" xfId="54531"/>
    <cellStyle name="Totale 2 8 4 15" xfId="54532"/>
    <cellStyle name="Totale 2 8 4 16" xfId="54533"/>
    <cellStyle name="Totale 2 8 4 17" xfId="54534"/>
    <cellStyle name="Totale 2 8 4 18" xfId="54535"/>
    <cellStyle name="Totale 2 8 4 19" xfId="54536"/>
    <cellStyle name="Totale 2 8 4 2" xfId="54537"/>
    <cellStyle name="Totale 2 8 4 2 2" xfId="54538"/>
    <cellStyle name="Totale 2 8 4 2_note 2_FTAResultat" xfId="54539"/>
    <cellStyle name="Totale 2 8 4 20" xfId="54540"/>
    <cellStyle name="Totale 2 8 4 3" xfId="54541"/>
    <cellStyle name="Totale 2 8 4 3 2" xfId="54542"/>
    <cellStyle name="Totale 2 8 4 3_note 2_FTAResultat" xfId="54543"/>
    <cellStyle name="Totale 2 8 4 4" xfId="54544"/>
    <cellStyle name="Totale 2 8 4 4 2" xfId="54545"/>
    <cellStyle name="Totale 2 8 4 4_note 2_FTAResultat" xfId="54546"/>
    <cellStyle name="Totale 2 8 4 5" xfId="54547"/>
    <cellStyle name="Totale 2 8 4 5 2" xfId="54548"/>
    <cellStyle name="Totale 2 8 4 6" xfId="54549"/>
    <cellStyle name="Totale 2 8 4 7" xfId="54550"/>
    <cellStyle name="Totale 2 8 4 8" xfId="54551"/>
    <cellStyle name="Totale 2 8 4 9" xfId="54552"/>
    <cellStyle name="Totale 2 8 4_note 2_FTAResultat" xfId="54553"/>
    <cellStyle name="Totale 2 8 5" xfId="54554"/>
    <cellStyle name="Totale 2 8 5 10" xfId="54555"/>
    <cellStyle name="Totale 2 8 5 11" xfId="54556"/>
    <cellStyle name="Totale 2 8 5 12" xfId="54557"/>
    <cellStyle name="Totale 2 8 5 13" xfId="54558"/>
    <cellStyle name="Totale 2 8 5 14" xfId="54559"/>
    <cellStyle name="Totale 2 8 5 15" xfId="54560"/>
    <cellStyle name="Totale 2 8 5 16" xfId="54561"/>
    <cellStyle name="Totale 2 8 5 17" xfId="54562"/>
    <cellStyle name="Totale 2 8 5 18" xfId="54563"/>
    <cellStyle name="Totale 2 8 5 19" xfId="54564"/>
    <cellStyle name="Totale 2 8 5 2" xfId="54565"/>
    <cellStyle name="Totale 2 8 5 2 2" xfId="54566"/>
    <cellStyle name="Totale 2 8 5 2_note 2_FTAResultat" xfId="54567"/>
    <cellStyle name="Totale 2 8 5 20" xfId="54568"/>
    <cellStyle name="Totale 2 8 5 3" xfId="54569"/>
    <cellStyle name="Totale 2 8 5 3 2" xfId="54570"/>
    <cellStyle name="Totale 2 8 5 3_note 2_FTAResultat" xfId="54571"/>
    <cellStyle name="Totale 2 8 5 4" xfId="54572"/>
    <cellStyle name="Totale 2 8 5 4 2" xfId="54573"/>
    <cellStyle name="Totale 2 8 5 4_note 2_FTAResultat" xfId="54574"/>
    <cellStyle name="Totale 2 8 5 5" xfId="54575"/>
    <cellStyle name="Totale 2 8 5 5 2" xfId="54576"/>
    <cellStyle name="Totale 2 8 5 6" xfId="54577"/>
    <cellStyle name="Totale 2 8 5 7" xfId="54578"/>
    <cellStyle name="Totale 2 8 5 8" xfId="54579"/>
    <cellStyle name="Totale 2 8 5 9" xfId="54580"/>
    <cellStyle name="Totale 2 8 5_note 2_FTAResultat" xfId="54581"/>
    <cellStyle name="Totale 2 8 6" xfId="54582"/>
    <cellStyle name="Totale 2 8 6 2" xfId="54583"/>
    <cellStyle name="Totale 2 8 6_note 2_FTAResultat" xfId="54584"/>
    <cellStyle name="Totale 2 8 7" xfId="54585"/>
    <cellStyle name="Totale 2 8 7 2" xfId="54586"/>
    <cellStyle name="Totale 2 8 7_note 2_FTAResultat" xfId="54587"/>
    <cellStyle name="Totale 2 8 8" xfId="54588"/>
    <cellStyle name="Totale 2 8 8 2" xfId="54589"/>
    <cellStyle name="Totale 2 8 8_note 2_FTAResultat" xfId="54590"/>
    <cellStyle name="Totale 2 8 9" xfId="54591"/>
    <cellStyle name="Totale 2 8 9 2" xfId="54592"/>
    <cellStyle name="Totale 2 8_note 2_FTAResultat" xfId="54593"/>
    <cellStyle name="Totale 2 9" xfId="54594"/>
    <cellStyle name="Totale 2 9 10" xfId="54595"/>
    <cellStyle name="Totale 2 9 11" xfId="54596"/>
    <cellStyle name="Totale 2 9 12" xfId="54597"/>
    <cellStyle name="Totale 2 9 13" xfId="54598"/>
    <cellStyle name="Totale 2 9 14" xfId="54599"/>
    <cellStyle name="Totale 2 9 15" xfId="54600"/>
    <cellStyle name="Totale 2 9 16" xfId="54601"/>
    <cellStyle name="Totale 2 9 17" xfId="54602"/>
    <cellStyle name="Totale 2 9 18" xfId="54603"/>
    <cellStyle name="Totale 2 9 19" xfId="54604"/>
    <cellStyle name="Totale 2 9 2" xfId="54605"/>
    <cellStyle name="Totale 2 9 2 2" xfId="54606"/>
    <cellStyle name="Totale 2 9 2_note 2_FTAResultat" xfId="54607"/>
    <cellStyle name="Totale 2 9 20" xfId="54608"/>
    <cellStyle name="Totale 2 9 3" xfId="54609"/>
    <cellStyle name="Totale 2 9 3 2" xfId="54610"/>
    <cellStyle name="Totale 2 9 3_note 2_FTAResultat" xfId="54611"/>
    <cellStyle name="Totale 2 9 4" xfId="54612"/>
    <cellStyle name="Totale 2 9 4 2" xfId="54613"/>
    <cellStyle name="Totale 2 9 4_note 2_FTAResultat" xfId="54614"/>
    <cellStyle name="Totale 2 9 5" xfId="54615"/>
    <cellStyle name="Totale 2 9 5 2" xfId="54616"/>
    <cellStyle name="Totale 2 9 6" xfId="54617"/>
    <cellStyle name="Totale 2 9 7" xfId="54618"/>
    <cellStyle name="Totale 2 9 8" xfId="54619"/>
    <cellStyle name="Totale 2 9 9" xfId="54620"/>
    <cellStyle name="Totale 2 9_note 2_FTAResultat" xfId="54621"/>
    <cellStyle name="Totale 2_note 2_FTAResultat" xfId="54622"/>
    <cellStyle name="Totale 3" xfId="54623"/>
    <cellStyle name="Totale 3 10" xfId="54624"/>
    <cellStyle name="Totale 3 11" xfId="54625"/>
    <cellStyle name="Totale 3 12" xfId="54626"/>
    <cellStyle name="Totale 3 13" xfId="54627"/>
    <cellStyle name="Totale 3 14" xfId="54628"/>
    <cellStyle name="Totale 3 15" xfId="54629"/>
    <cellStyle name="Totale 3 16" xfId="54630"/>
    <cellStyle name="Totale 3 17" xfId="54631"/>
    <cellStyle name="Totale 3 18" xfId="54632"/>
    <cellStyle name="Totale 3 19" xfId="54633"/>
    <cellStyle name="Totale 3 2" xfId="54634"/>
    <cellStyle name="Totale 3 2 2" xfId="54635"/>
    <cellStyle name="Totale 3 2 3" xfId="54636"/>
    <cellStyle name="Totale 3 2_note 2_FTAResultat" xfId="54637"/>
    <cellStyle name="Totale 3 20" xfId="54638"/>
    <cellStyle name="Totale 3 3" xfId="54639"/>
    <cellStyle name="Totale 3 3 2" xfId="54640"/>
    <cellStyle name="Totale 3 3 3" xfId="54641"/>
    <cellStyle name="Totale 3 3 4" xfId="54642"/>
    <cellStyle name="Totale 3 3 5" xfId="54643"/>
    <cellStyle name="Totale 3 3 6" xfId="54644"/>
    <cellStyle name="Totale 3 3 7" xfId="54645"/>
    <cellStyle name="Totale 3 3_note 2_FTAResultat" xfId="54646"/>
    <cellStyle name="Totale 3 4" xfId="54647"/>
    <cellStyle name="Totale 3 4 2" xfId="54648"/>
    <cellStyle name="Totale 3 4 3" xfId="54649"/>
    <cellStyle name="Totale 3 4 4" xfId="54650"/>
    <cellStyle name="Totale 3 4 5" xfId="54651"/>
    <cellStyle name="Totale 3 4 6" xfId="54652"/>
    <cellStyle name="Totale 3 4 7" xfId="54653"/>
    <cellStyle name="Totale 3 4_note 2_FTAResultat" xfId="54654"/>
    <cellStyle name="Totale 3 5" xfId="54655"/>
    <cellStyle name="Totale 3 5 2" xfId="54656"/>
    <cellStyle name="Totale 3 6" xfId="54657"/>
    <cellStyle name="Totale 3 7" xfId="54658"/>
    <cellStyle name="Totale 3 8" xfId="54659"/>
    <cellStyle name="Totale 3 9" xfId="54660"/>
    <cellStyle name="Totale 3_note 2_FTAResultat" xfId="54661"/>
    <cellStyle name="Totale 4" xfId="54662"/>
    <cellStyle name="Totale 4 2" xfId="54663"/>
    <cellStyle name="Totale 4 2 2" xfId="54664"/>
    <cellStyle name="Totale 4 2 3" xfId="54665"/>
    <cellStyle name="Totale 4 3" xfId="54666"/>
    <cellStyle name="Totale 4 3 2" xfId="54667"/>
    <cellStyle name="Totale 4 3 3" xfId="54668"/>
    <cellStyle name="Totale 4 3 4" xfId="54669"/>
    <cellStyle name="Totale 4 3 5" xfId="54670"/>
    <cellStyle name="Totale 4 3 6" xfId="54671"/>
    <cellStyle name="Totale 4 3 7" xfId="54672"/>
    <cellStyle name="Totale 4 4" xfId="54673"/>
    <cellStyle name="Totale 4 4 2" xfId="54674"/>
    <cellStyle name="Totale 4 4 3" xfId="54675"/>
    <cellStyle name="Totale 4 4 4" xfId="54676"/>
    <cellStyle name="Totale 4 4 5" xfId="54677"/>
    <cellStyle name="Totale 4 4 6" xfId="54678"/>
    <cellStyle name="Totale 4 4 7" xfId="54679"/>
    <cellStyle name="Totale 4 5" xfId="54680"/>
    <cellStyle name="Totale 4_note 2_FTAResultat" xfId="54681"/>
    <cellStyle name="Totale 5" xfId="54682"/>
    <cellStyle name="Totale 5 2" xfId="54683"/>
    <cellStyle name="Totale 5 2 2" xfId="54684"/>
    <cellStyle name="Totale 5 2 3" xfId="54685"/>
    <cellStyle name="Totale 5 3" xfId="54686"/>
    <cellStyle name="Totale 5 3 2" xfId="54687"/>
    <cellStyle name="Totale 5 3 3" xfId="54688"/>
    <cellStyle name="Totale 5 3 4" xfId="54689"/>
    <cellStyle name="Totale 5 3 5" xfId="54690"/>
    <cellStyle name="Totale 5 3 6" xfId="54691"/>
    <cellStyle name="Totale 5 3 7" xfId="54692"/>
    <cellStyle name="Totale 5 4" xfId="54693"/>
    <cellStyle name="Totale 5 4 2" xfId="54694"/>
    <cellStyle name="Totale 5 4 3" xfId="54695"/>
    <cellStyle name="Totale 5 4 4" xfId="54696"/>
    <cellStyle name="Totale 5 4 5" xfId="54697"/>
    <cellStyle name="Totale 5 4 6" xfId="54698"/>
    <cellStyle name="Totale 5 4 7" xfId="54699"/>
    <cellStyle name="Totale 5 5" xfId="54700"/>
    <cellStyle name="Totale 5_note 2_FTAResultat" xfId="54701"/>
    <cellStyle name="Totale 6" xfId="54702"/>
    <cellStyle name="Totale 6 2" xfId="54703"/>
    <cellStyle name="Totale 6 2 2" xfId="54704"/>
    <cellStyle name="Totale 6 2 3" xfId="54705"/>
    <cellStyle name="Totale 6 3" xfId="54706"/>
    <cellStyle name="Totale 6 3 2" xfId="54707"/>
    <cellStyle name="Totale 6 3 3" xfId="54708"/>
    <cellStyle name="Totale 6 3 4" xfId="54709"/>
    <cellStyle name="Totale 6 3 5" xfId="54710"/>
    <cellStyle name="Totale 6 3 6" xfId="54711"/>
    <cellStyle name="Totale 6 3 7" xfId="54712"/>
    <cellStyle name="Totale 6 4" xfId="54713"/>
    <cellStyle name="Totale 6 4 2" xfId="54714"/>
    <cellStyle name="Totale 6 4 3" xfId="54715"/>
    <cellStyle name="Totale 6 4 4" xfId="54716"/>
    <cellStyle name="Totale 6 4 5" xfId="54717"/>
    <cellStyle name="Totale 6 4 6" xfId="54718"/>
    <cellStyle name="Totale 6 4 7" xfId="54719"/>
    <cellStyle name="Totale 6 5" xfId="54720"/>
    <cellStyle name="Totale 6_note 2_FTAResultat" xfId="54721"/>
    <cellStyle name="Totale 7" xfId="54722"/>
    <cellStyle name="Totale 7 2" xfId="54723"/>
    <cellStyle name="Totale 7 2 2" xfId="54724"/>
    <cellStyle name="Totale 7 2 3" xfId="54725"/>
    <cellStyle name="Totale 7 2 4" xfId="54726"/>
    <cellStyle name="Totale 7 2 5" xfId="54727"/>
    <cellStyle name="Totale 7 2 6" xfId="54728"/>
    <cellStyle name="Totale 7 2 7" xfId="54729"/>
    <cellStyle name="Totale 7 3" xfId="54730"/>
    <cellStyle name="Totale 7 4" xfId="54731"/>
    <cellStyle name="Totale 7_note 2_FTAResultat" xfId="54732"/>
    <cellStyle name="Totale 8" xfId="54733"/>
    <cellStyle name="Totale 9" xfId="54734"/>
    <cellStyle name="Totale_2.1  NEW FTA passage prés BIS" xfId="54735"/>
    <cellStyle name="TotalNumbers_Avg_BS " xfId="54736"/>
    <cellStyle name="Totals" xfId="54737"/>
    <cellStyle name="Totals 10" xfId="54738"/>
    <cellStyle name="Totals 11" xfId="54739"/>
    <cellStyle name="Totals 12" xfId="54740"/>
    <cellStyle name="Totals 13" xfId="54741"/>
    <cellStyle name="Totals 14" xfId="54742"/>
    <cellStyle name="Totals 15" xfId="54743"/>
    <cellStyle name="Totals 2" xfId="54744"/>
    <cellStyle name="Totals 2 2" xfId="54745"/>
    <cellStyle name="Totals 2_2.1  NEW FTA passage prés BIS" xfId="54746"/>
    <cellStyle name="Totals 3" xfId="54747"/>
    <cellStyle name="Totals 3 2" xfId="54748"/>
    <cellStyle name="Totals 3_2.1  NEW FTA passage prés BIS" xfId="54749"/>
    <cellStyle name="Totals 4" xfId="54750"/>
    <cellStyle name="Totals 4 2" xfId="54751"/>
    <cellStyle name="Totals 4_2.1  NEW FTA passage prés BIS" xfId="54752"/>
    <cellStyle name="Totals 5" xfId="54753"/>
    <cellStyle name="Totals 5 2" xfId="54754"/>
    <cellStyle name="Totals 5_2.1  NEW FTA passage prés BIS" xfId="54755"/>
    <cellStyle name="Totals 6" xfId="54756"/>
    <cellStyle name="Totals 7" xfId="54757"/>
    <cellStyle name="Totals 8" xfId="54758"/>
    <cellStyle name="Totals 9" xfId="54759"/>
    <cellStyle name="Totals_2.1  NEW FTA passage prés BIS" xfId="54760"/>
    <cellStyle name="Toto" xfId="54761"/>
    <cellStyle name="-Trait bleu Bas" xfId="54762"/>
    <cellStyle name="-Trait bleu Bas 2" xfId="54763"/>
    <cellStyle name="-Trait bleu Bas 2 2" xfId="54764"/>
    <cellStyle name="-Trait bleu Bas 2 2 2" xfId="54765"/>
    <cellStyle name="-Trait bleu Bas 2 2_note 2_FTAResultat" xfId="54766"/>
    <cellStyle name="-Trait bleu Bas 2 3" xfId="54767"/>
    <cellStyle name="-Trait bleu Bas 2 4" xfId="54768"/>
    <cellStyle name="-Trait bleu Bas 2_note 2_FTAResultat" xfId="54769"/>
    <cellStyle name="-Trait bleu Bas_2.1  NEW FTA passage prés BIS" xfId="54770"/>
    <cellStyle name="Treasuries" xfId="54771"/>
    <cellStyle name="Treasuries 10" xfId="54772"/>
    <cellStyle name="Treasuries 10 2" xfId="54773"/>
    <cellStyle name="Treasuries 10 3" xfId="54774"/>
    <cellStyle name="Treasuries 10 4" xfId="54775"/>
    <cellStyle name="Treasuries 10 5" xfId="54776"/>
    <cellStyle name="Treasuries 10_2.1  NEW FTA passage prés BIS" xfId="54777"/>
    <cellStyle name="Treasuries 11" xfId="54778"/>
    <cellStyle name="Treasuries 11 2" xfId="54779"/>
    <cellStyle name="Treasuries 11 3" xfId="54780"/>
    <cellStyle name="Treasuries 11 4" xfId="54781"/>
    <cellStyle name="Treasuries 11 5" xfId="54782"/>
    <cellStyle name="Treasuries 11_2.1  NEW FTA passage prés BIS" xfId="54783"/>
    <cellStyle name="Treasuries 12" xfId="54784"/>
    <cellStyle name="Treasuries 13" xfId="54785"/>
    <cellStyle name="Treasuries 14" xfId="54786"/>
    <cellStyle name="Treasuries 15" xfId="54787"/>
    <cellStyle name="Treasuries 2" xfId="54788"/>
    <cellStyle name="Treasuries 2 10" xfId="54789"/>
    <cellStyle name="Treasuries 2 10 10" xfId="54790"/>
    <cellStyle name="Treasuries 2 10 11" xfId="54791"/>
    <cellStyle name="Treasuries 2 10 12" xfId="54792"/>
    <cellStyle name="Treasuries 2 10 13" xfId="54793"/>
    <cellStyle name="Treasuries 2 10 14" xfId="54794"/>
    <cellStyle name="Treasuries 2 10 15" xfId="54795"/>
    <cellStyle name="Treasuries 2 10 16" xfId="54796"/>
    <cellStyle name="Treasuries 2 10 17" xfId="54797"/>
    <cellStyle name="Treasuries 2 10 18" xfId="54798"/>
    <cellStyle name="Treasuries 2 10 19" xfId="54799"/>
    <cellStyle name="Treasuries 2 10 2" xfId="54800"/>
    <cellStyle name="Treasuries 2 10 2 2" xfId="54801"/>
    <cellStyle name="Treasuries 2 10 2_note 2_FTAResultat" xfId="54802"/>
    <cellStyle name="Treasuries 2 10 3" xfId="54803"/>
    <cellStyle name="Treasuries 2 10 3 2" xfId="54804"/>
    <cellStyle name="Treasuries 2 10 3_note 2_FTAResultat" xfId="54805"/>
    <cellStyle name="Treasuries 2 10 4" xfId="54806"/>
    <cellStyle name="Treasuries 2 10 4 2" xfId="54807"/>
    <cellStyle name="Treasuries 2 10 4_note 2_FTAResultat" xfId="54808"/>
    <cellStyle name="Treasuries 2 10 5" xfId="54809"/>
    <cellStyle name="Treasuries 2 10 5 2" xfId="54810"/>
    <cellStyle name="Treasuries 2 10 6" xfId="54811"/>
    <cellStyle name="Treasuries 2 10 7" xfId="54812"/>
    <cellStyle name="Treasuries 2 10 8" xfId="54813"/>
    <cellStyle name="Treasuries 2 10 9" xfId="54814"/>
    <cellStyle name="Treasuries 2 10_note 2_FTAResultat" xfId="54815"/>
    <cellStyle name="Treasuries 2 11" xfId="54816"/>
    <cellStyle name="Treasuries 2 11 10" xfId="54817"/>
    <cellStyle name="Treasuries 2 11 11" xfId="54818"/>
    <cellStyle name="Treasuries 2 11 12" xfId="54819"/>
    <cellStyle name="Treasuries 2 11 13" xfId="54820"/>
    <cellStyle name="Treasuries 2 11 14" xfId="54821"/>
    <cellStyle name="Treasuries 2 11 15" xfId="54822"/>
    <cellStyle name="Treasuries 2 11 16" xfId="54823"/>
    <cellStyle name="Treasuries 2 11 17" xfId="54824"/>
    <cellStyle name="Treasuries 2 11 18" xfId="54825"/>
    <cellStyle name="Treasuries 2 11 19" xfId="54826"/>
    <cellStyle name="Treasuries 2 11 2" xfId="54827"/>
    <cellStyle name="Treasuries 2 11 2 2" xfId="54828"/>
    <cellStyle name="Treasuries 2 11 2_note 2_FTAResultat" xfId="54829"/>
    <cellStyle name="Treasuries 2 11 3" xfId="54830"/>
    <cellStyle name="Treasuries 2 11 3 2" xfId="54831"/>
    <cellStyle name="Treasuries 2 11 3_note 2_FTAResultat" xfId="54832"/>
    <cellStyle name="Treasuries 2 11 4" xfId="54833"/>
    <cellStyle name="Treasuries 2 11 4 2" xfId="54834"/>
    <cellStyle name="Treasuries 2 11 4_note 2_FTAResultat" xfId="54835"/>
    <cellStyle name="Treasuries 2 11 5" xfId="54836"/>
    <cellStyle name="Treasuries 2 11 5 2" xfId="54837"/>
    <cellStyle name="Treasuries 2 11 6" xfId="54838"/>
    <cellStyle name="Treasuries 2 11 7" xfId="54839"/>
    <cellStyle name="Treasuries 2 11 8" xfId="54840"/>
    <cellStyle name="Treasuries 2 11 9" xfId="54841"/>
    <cellStyle name="Treasuries 2 11_note 2_FTAResultat" xfId="54842"/>
    <cellStyle name="Treasuries 2 12" xfId="54843"/>
    <cellStyle name="Treasuries 2 12 10" xfId="54844"/>
    <cellStyle name="Treasuries 2 12 11" xfId="54845"/>
    <cellStyle name="Treasuries 2 12 12" xfId="54846"/>
    <cellStyle name="Treasuries 2 12 13" xfId="54847"/>
    <cellStyle name="Treasuries 2 12 14" xfId="54848"/>
    <cellStyle name="Treasuries 2 12 15" xfId="54849"/>
    <cellStyle name="Treasuries 2 12 16" xfId="54850"/>
    <cellStyle name="Treasuries 2 12 17" xfId="54851"/>
    <cellStyle name="Treasuries 2 12 18" xfId="54852"/>
    <cellStyle name="Treasuries 2 12 19" xfId="54853"/>
    <cellStyle name="Treasuries 2 12 2" xfId="54854"/>
    <cellStyle name="Treasuries 2 12 2 2" xfId="54855"/>
    <cellStyle name="Treasuries 2 12 2_note 2_FTAResultat" xfId="54856"/>
    <cellStyle name="Treasuries 2 12 3" xfId="54857"/>
    <cellStyle name="Treasuries 2 12 3 2" xfId="54858"/>
    <cellStyle name="Treasuries 2 12 3_note 2_FTAResultat" xfId="54859"/>
    <cellStyle name="Treasuries 2 12 4" xfId="54860"/>
    <cellStyle name="Treasuries 2 12 4 2" xfId="54861"/>
    <cellStyle name="Treasuries 2 12 4_note 2_FTAResultat" xfId="54862"/>
    <cellStyle name="Treasuries 2 12 5" xfId="54863"/>
    <cellStyle name="Treasuries 2 12 5 2" xfId="54864"/>
    <cellStyle name="Treasuries 2 12 6" xfId="54865"/>
    <cellStyle name="Treasuries 2 12 7" xfId="54866"/>
    <cellStyle name="Treasuries 2 12 8" xfId="54867"/>
    <cellStyle name="Treasuries 2 12 9" xfId="54868"/>
    <cellStyle name="Treasuries 2 12_note 2_FTAResultat" xfId="54869"/>
    <cellStyle name="Treasuries 2 13" xfId="54870"/>
    <cellStyle name="Treasuries 2 13 2" xfId="54871"/>
    <cellStyle name="Treasuries 2 13 3" xfId="54872"/>
    <cellStyle name="Treasuries 2 13 4" xfId="54873"/>
    <cellStyle name="Treasuries 2 13 5" xfId="54874"/>
    <cellStyle name="Treasuries 2 13 6" xfId="54875"/>
    <cellStyle name="Treasuries 2 13_note 2_FTAResultat" xfId="54876"/>
    <cellStyle name="Treasuries 2 14" xfId="54877"/>
    <cellStyle name="Treasuries 2 14 2" xfId="54878"/>
    <cellStyle name="Treasuries 2 14_note 2_FTAResultat" xfId="54879"/>
    <cellStyle name="Treasuries 2 15" xfId="54880"/>
    <cellStyle name="Treasuries 2 15 2" xfId="54881"/>
    <cellStyle name="Treasuries 2 15_note 2_FTAResultat" xfId="54882"/>
    <cellStyle name="Treasuries 2 16" xfId="54883"/>
    <cellStyle name="Treasuries 2 16 2" xfId="54884"/>
    <cellStyle name="Treasuries 2 16_note 2_FTAResultat" xfId="54885"/>
    <cellStyle name="Treasuries 2 17" xfId="54886"/>
    <cellStyle name="Treasuries 2 17 2" xfId="54887"/>
    <cellStyle name="Treasuries 2 18" xfId="54888"/>
    <cellStyle name="Treasuries 2 19" xfId="54889"/>
    <cellStyle name="Treasuries 2 2" xfId="54890"/>
    <cellStyle name="Treasuries 2 2 10" xfId="54891"/>
    <cellStyle name="Treasuries 2 2 11" xfId="54892"/>
    <cellStyle name="Treasuries 2 2 12" xfId="54893"/>
    <cellStyle name="Treasuries 2 2 13" xfId="54894"/>
    <cellStyle name="Treasuries 2 2 14" xfId="54895"/>
    <cellStyle name="Treasuries 2 2 15" xfId="54896"/>
    <cellStyle name="Treasuries 2 2 16" xfId="54897"/>
    <cellStyle name="Treasuries 2 2 17" xfId="54898"/>
    <cellStyle name="Treasuries 2 2 18" xfId="54899"/>
    <cellStyle name="Treasuries 2 2 19" xfId="54900"/>
    <cellStyle name="Treasuries 2 2 2" xfId="54901"/>
    <cellStyle name="Treasuries 2 2 2 10" xfId="54902"/>
    <cellStyle name="Treasuries 2 2 2 11" xfId="54903"/>
    <cellStyle name="Treasuries 2 2 2 12" xfId="54904"/>
    <cellStyle name="Treasuries 2 2 2 13" xfId="54905"/>
    <cellStyle name="Treasuries 2 2 2 14" xfId="54906"/>
    <cellStyle name="Treasuries 2 2 2 15" xfId="54907"/>
    <cellStyle name="Treasuries 2 2 2 16" xfId="54908"/>
    <cellStyle name="Treasuries 2 2 2 17" xfId="54909"/>
    <cellStyle name="Treasuries 2 2 2 18" xfId="54910"/>
    <cellStyle name="Treasuries 2 2 2 19" xfId="54911"/>
    <cellStyle name="Treasuries 2 2 2 2" xfId="54912"/>
    <cellStyle name="Treasuries 2 2 2 2 2" xfId="54913"/>
    <cellStyle name="Treasuries 2 2 2 2_note 2_FTAResultat" xfId="54914"/>
    <cellStyle name="Treasuries 2 2 2 3" xfId="54915"/>
    <cellStyle name="Treasuries 2 2 2 3 2" xfId="54916"/>
    <cellStyle name="Treasuries 2 2 2 3_note 2_FTAResultat" xfId="54917"/>
    <cellStyle name="Treasuries 2 2 2 4" xfId="54918"/>
    <cellStyle name="Treasuries 2 2 2 4 2" xfId="54919"/>
    <cellStyle name="Treasuries 2 2 2 4_note 2_FTAResultat" xfId="54920"/>
    <cellStyle name="Treasuries 2 2 2 5" xfId="54921"/>
    <cellStyle name="Treasuries 2 2 2 5 2" xfId="54922"/>
    <cellStyle name="Treasuries 2 2 2 6" xfId="54923"/>
    <cellStyle name="Treasuries 2 2 2 7" xfId="54924"/>
    <cellStyle name="Treasuries 2 2 2 8" xfId="54925"/>
    <cellStyle name="Treasuries 2 2 2 9" xfId="54926"/>
    <cellStyle name="Treasuries 2 2 2_note 2_FTAResultat" xfId="54927"/>
    <cellStyle name="Treasuries 2 2 20" xfId="54928"/>
    <cellStyle name="Treasuries 2 2 21" xfId="54929"/>
    <cellStyle name="Treasuries 2 2 22" xfId="54930"/>
    <cellStyle name="Treasuries 2 2 23" xfId="54931"/>
    <cellStyle name="Treasuries 2 2 3" xfId="54932"/>
    <cellStyle name="Treasuries 2 2 3 10" xfId="54933"/>
    <cellStyle name="Treasuries 2 2 3 11" xfId="54934"/>
    <cellStyle name="Treasuries 2 2 3 12" xfId="54935"/>
    <cellStyle name="Treasuries 2 2 3 13" xfId="54936"/>
    <cellStyle name="Treasuries 2 2 3 14" xfId="54937"/>
    <cellStyle name="Treasuries 2 2 3 15" xfId="54938"/>
    <cellStyle name="Treasuries 2 2 3 16" xfId="54939"/>
    <cellStyle name="Treasuries 2 2 3 17" xfId="54940"/>
    <cellStyle name="Treasuries 2 2 3 18" xfId="54941"/>
    <cellStyle name="Treasuries 2 2 3 19" xfId="54942"/>
    <cellStyle name="Treasuries 2 2 3 2" xfId="54943"/>
    <cellStyle name="Treasuries 2 2 3 2 2" xfId="54944"/>
    <cellStyle name="Treasuries 2 2 3 2_note 2_FTAResultat" xfId="54945"/>
    <cellStyle name="Treasuries 2 2 3 3" xfId="54946"/>
    <cellStyle name="Treasuries 2 2 3 3 2" xfId="54947"/>
    <cellStyle name="Treasuries 2 2 3 3_note 2_FTAResultat" xfId="54948"/>
    <cellStyle name="Treasuries 2 2 3 4" xfId="54949"/>
    <cellStyle name="Treasuries 2 2 3 4 2" xfId="54950"/>
    <cellStyle name="Treasuries 2 2 3 4_note 2_FTAResultat" xfId="54951"/>
    <cellStyle name="Treasuries 2 2 3 5" xfId="54952"/>
    <cellStyle name="Treasuries 2 2 3 5 2" xfId="54953"/>
    <cellStyle name="Treasuries 2 2 3 6" xfId="54954"/>
    <cellStyle name="Treasuries 2 2 3 7" xfId="54955"/>
    <cellStyle name="Treasuries 2 2 3 8" xfId="54956"/>
    <cellStyle name="Treasuries 2 2 3 9" xfId="54957"/>
    <cellStyle name="Treasuries 2 2 3_note 2_FTAResultat" xfId="54958"/>
    <cellStyle name="Treasuries 2 2 4" xfId="54959"/>
    <cellStyle name="Treasuries 2 2 4 10" xfId="54960"/>
    <cellStyle name="Treasuries 2 2 4 11" xfId="54961"/>
    <cellStyle name="Treasuries 2 2 4 12" xfId="54962"/>
    <cellStyle name="Treasuries 2 2 4 13" xfId="54963"/>
    <cellStyle name="Treasuries 2 2 4 14" xfId="54964"/>
    <cellStyle name="Treasuries 2 2 4 15" xfId="54965"/>
    <cellStyle name="Treasuries 2 2 4 16" xfId="54966"/>
    <cellStyle name="Treasuries 2 2 4 17" xfId="54967"/>
    <cellStyle name="Treasuries 2 2 4 18" xfId="54968"/>
    <cellStyle name="Treasuries 2 2 4 19" xfId="54969"/>
    <cellStyle name="Treasuries 2 2 4 2" xfId="54970"/>
    <cellStyle name="Treasuries 2 2 4 2 2" xfId="54971"/>
    <cellStyle name="Treasuries 2 2 4 2_note 2_FTAResultat" xfId="54972"/>
    <cellStyle name="Treasuries 2 2 4 3" xfId="54973"/>
    <cellStyle name="Treasuries 2 2 4 3 2" xfId="54974"/>
    <cellStyle name="Treasuries 2 2 4 3_note 2_FTAResultat" xfId="54975"/>
    <cellStyle name="Treasuries 2 2 4 4" xfId="54976"/>
    <cellStyle name="Treasuries 2 2 4 4 2" xfId="54977"/>
    <cellStyle name="Treasuries 2 2 4 4_note 2_FTAResultat" xfId="54978"/>
    <cellStyle name="Treasuries 2 2 4 5" xfId="54979"/>
    <cellStyle name="Treasuries 2 2 4 5 2" xfId="54980"/>
    <cellStyle name="Treasuries 2 2 4 6" xfId="54981"/>
    <cellStyle name="Treasuries 2 2 4 7" xfId="54982"/>
    <cellStyle name="Treasuries 2 2 4 8" xfId="54983"/>
    <cellStyle name="Treasuries 2 2 4 9" xfId="54984"/>
    <cellStyle name="Treasuries 2 2 4_note 2_FTAResultat" xfId="54985"/>
    <cellStyle name="Treasuries 2 2 5" xfId="54986"/>
    <cellStyle name="Treasuries 2 2 5 10" xfId="54987"/>
    <cellStyle name="Treasuries 2 2 5 11" xfId="54988"/>
    <cellStyle name="Treasuries 2 2 5 12" xfId="54989"/>
    <cellStyle name="Treasuries 2 2 5 13" xfId="54990"/>
    <cellStyle name="Treasuries 2 2 5 14" xfId="54991"/>
    <cellStyle name="Treasuries 2 2 5 15" xfId="54992"/>
    <cellStyle name="Treasuries 2 2 5 16" xfId="54993"/>
    <cellStyle name="Treasuries 2 2 5 17" xfId="54994"/>
    <cellStyle name="Treasuries 2 2 5 18" xfId="54995"/>
    <cellStyle name="Treasuries 2 2 5 19" xfId="54996"/>
    <cellStyle name="Treasuries 2 2 5 2" xfId="54997"/>
    <cellStyle name="Treasuries 2 2 5 2 2" xfId="54998"/>
    <cellStyle name="Treasuries 2 2 5 2_note 2_FTAResultat" xfId="54999"/>
    <cellStyle name="Treasuries 2 2 5 3" xfId="55000"/>
    <cellStyle name="Treasuries 2 2 5 3 2" xfId="55001"/>
    <cellStyle name="Treasuries 2 2 5 3_note 2_FTAResultat" xfId="55002"/>
    <cellStyle name="Treasuries 2 2 5 4" xfId="55003"/>
    <cellStyle name="Treasuries 2 2 5 4 2" xfId="55004"/>
    <cellStyle name="Treasuries 2 2 5 4_note 2_FTAResultat" xfId="55005"/>
    <cellStyle name="Treasuries 2 2 5 5" xfId="55006"/>
    <cellStyle name="Treasuries 2 2 5 5 2" xfId="55007"/>
    <cellStyle name="Treasuries 2 2 5 6" xfId="55008"/>
    <cellStyle name="Treasuries 2 2 5 7" xfId="55009"/>
    <cellStyle name="Treasuries 2 2 5 8" xfId="55010"/>
    <cellStyle name="Treasuries 2 2 5 9" xfId="55011"/>
    <cellStyle name="Treasuries 2 2 5_note 2_FTAResultat" xfId="55012"/>
    <cellStyle name="Treasuries 2 2 6" xfId="55013"/>
    <cellStyle name="Treasuries 2 2 6 2" xfId="55014"/>
    <cellStyle name="Treasuries 2 2 6_note 2_FTAResultat" xfId="55015"/>
    <cellStyle name="Treasuries 2 2 7" xfId="55016"/>
    <cellStyle name="Treasuries 2 2 7 2" xfId="55017"/>
    <cellStyle name="Treasuries 2 2 7_note 2_FTAResultat" xfId="55018"/>
    <cellStyle name="Treasuries 2 2 8" xfId="55019"/>
    <cellStyle name="Treasuries 2 2 8 2" xfId="55020"/>
    <cellStyle name="Treasuries 2 2 8_note 2_FTAResultat" xfId="55021"/>
    <cellStyle name="Treasuries 2 2 9" xfId="55022"/>
    <cellStyle name="Treasuries 2 2 9 2" xfId="55023"/>
    <cellStyle name="Treasuries 2 2_2.1  NEW FTA passage prés BIS" xfId="55024"/>
    <cellStyle name="Treasuries 2 20" xfId="55025"/>
    <cellStyle name="Treasuries 2 21" xfId="55026"/>
    <cellStyle name="Treasuries 2 22" xfId="55027"/>
    <cellStyle name="Treasuries 2 23" xfId="55028"/>
    <cellStyle name="Treasuries 2 24" xfId="55029"/>
    <cellStyle name="Treasuries 2 25" xfId="55030"/>
    <cellStyle name="Treasuries 2 26" xfId="55031"/>
    <cellStyle name="Treasuries 2 27" xfId="55032"/>
    <cellStyle name="Treasuries 2 28" xfId="55033"/>
    <cellStyle name="Treasuries 2 29" xfId="55034"/>
    <cellStyle name="Treasuries 2 3" xfId="55035"/>
    <cellStyle name="Treasuries 2 3 10" xfId="55036"/>
    <cellStyle name="Treasuries 2 3 11" xfId="55037"/>
    <cellStyle name="Treasuries 2 3 12" xfId="55038"/>
    <cellStyle name="Treasuries 2 3 13" xfId="55039"/>
    <cellStyle name="Treasuries 2 3 14" xfId="55040"/>
    <cellStyle name="Treasuries 2 3 15" xfId="55041"/>
    <cellStyle name="Treasuries 2 3 16" xfId="55042"/>
    <cellStyle name="Treasuries 2 3 17" xfId="55043"/>
    <cellStyle name="Treasuries 2 3 18" xfId="55044"/>
    <cellStyle name="Treasuries 2 3 19" xfId="55045"/>
    <cellStyle name="Treasuries 2 3 2" xfId="55046"/>
    <cellStyle name="Treasuries 2 3 2 10" xfId="55047"/>
    <cellStyle name="Treasuries 2 3 2 11" xfId="55048"/>
    <cellStyle name="Treasuries 2 3 2 12" xfId="55049"/>
    <cellStyle name="Treasuries 2 3 2 13" xfId="55050"/>
    <cellStyle name="Treasuries 2 3 2 14" xfId="55051"/>
    <cellStyle name="Treasuries 2 3 2 15" xfId="55052"/>
    <cellStyle name="Treasuries 2 3 2 16" xfId="55053"/>
    <cellStyle name="Treasuries 2 3 2 17" xfId="55054"/>
    <cellStyle name="Treasuries 2 3 2 18" xfId="55055"/>
    <cellStyle name="Treasuries 2 3 2 19" xfId="55056"/>
    <cellStyle name="Treasuries 2 3 2 2" xfId="55057"/>
    <cellStyle name="Treasuries 2 3 2 2 2" xfId="55058"/>
    <cellStyle name="Treasuries 2 3 2 2_note 2_FTAResultat" xfId="55059"/>
    <cellStyle name="Treasuries 2 3 2 3" xfId="55060"/>
    <cellStyle name="Treasuries 2 3 2 3 2" xfId="55061"/>
    <cellStyle name="Treasuries 2 3 2 3_note 2_FTAResultat" xfId="55062"/>
    <cellStyle name="Treasuries 2 3 2 4" xfId="55063"/>
    <cellStyle name="Treasuries 2 3 2 4 2" xfId="55064"/>
    <cellStyle name="Treasuries 2 3 2 4_note 2_FTAResultat" xfId="55065"/>
    <cellStyle name="Treasuries 2 3 2 5" xfId="55066"/>
    <cellStyle name="Treasuries 2 3 2 5 2" xfId="55067"/>
    <cellStyle name="Treasuries 2 3 2 6" xfId="55068"/>
    <cellStyle name="Treasuries 2 3 2 7" xfId="55069"/>
    <cellStyle name="Treasuries 2 3 2 8" xfId="55070"/>
    <cellStyle name="Treasuries 2 3 2 9" xfId="55071"/>
    <cellStyle name="Treasuries 2 3 2_note 2_FTAResultat" xfId="55072"/>
    <cellStyle name="Treasuries 2 3 20" xfId="55073"/>
    <cellStyle name="Treasuries 2 3 21" xfId="55074"/>
    <cellStyle name="Treasuries 2 3 22" xfId="55075"/>
    <cellStyle name="Treasuries 2 3 23" xfId="55076"/>
    <cellStyle name="Treasuries 2 3 3" xfId="55077"/>
    <cellStyle name="Treasuries 2 3 3 10" xfId="55078"/>
    <cellStyle name="Treasuries 2 3 3 11" xfId="55079"/>
    <cellStyle name="Treasuries 2 3 3 12" xfId="55080"/>
    <cellStyle name="Treasuries 2 3 3 13" xfId="55081"/>
    <cellStyle name="Treasuries 2 3 3 14" xfId="55082"/>
    <cellStyle name="Treasuries 2 3 3 15" xfId="55083"/>
    <cellStyle name="Treasuries 2 3 3 16" xfId="55084"/>
    <cellStyle name="Treasuries 2 3 3 17" xfId="55085"/>
    <cellStyle name="Treasuries 2 3 3 18" xfId="55086"/>
    <cellStyle name="Treasuries 2 3 3 19" xfId="55087"/>
    <cellStyle name="Treasuries 2 3 3 2" xfId="55088"/>
    <cellStyle name="Treasuries 2 3 3 2 2" xfId="55089"/>
    <cellStyle name="Treasuries 2 3 3 2_note 2_FTAResultat" xfId="55090"/>
    <cellStyle name="Treasuries 2 3 3 3" xfId="55091"/>
    <cellStyle name="Treasuries 2 3 3 3 2" xfId="55092"/>
    <cellStyle name="Treasuries 2 3 3 3_note 2_FTAResultat" xfId="55093"/>
    <cellStyle name="Treasuries 2 3 3 4" xfId="55094"/>
    <cellStyle name="Treasuries 2 3 3 4 2" xfId="55095"/>
    <cellStyle name="Treasuries 2 3 3 4_note 2_FTAResultat" xfId="55096"/>
    <cellStyle name="Treasuries 2 3 3 5" xfId="55097"/>
    <cellStyle name="Treasuries 2 3 3 5 2" xfId="55098"/>
    <cellStyle name="Treasuries 2 3 3 6" xfId="55099"/>
    <cellStyle name="Treasuries 2 3 3 7" xfId="55100"/>
    <cellStyle name="Treasuries 2 3 3 8" xfId="55101"/>
    <cellStyle name="Treasuries 2 3 3 9" xfId="55102"/>
    <cellStyle name="Treasuries 2 3 3_note 2_FTAResultat" xfId="55103"/>
    <cellStyle name="Treasuries 2 3 4" xfId="55104"/>
    <cellStyle name="Treasuries 2 3 4 10" xfId="55105"/>
    <cellStyle name="Treasuries 2 3 4 11" xfId="55106"/>
    <cellStyle name="Treasuries 2 3 4 12" xfId="55107"/>
    <cellStyle name="Treasuries 2 3 4 13" xfId="55108"/>
    <cellStyle name="Treasuries 2 3 4 14" xfId="55109"/>
    <cellStyle name="Treasuries 2 3 4 15" xfId="55110"/>
    <cellStyle name="Treasuries 2 3 4 16" xfId="55111"/>
    <cellStyle name="Treasuries 2 3 4 17" xfId="55112"/>
    <cellStyle name="Treasuries 2 3 4 18" xfId="55113"/>
    <cellStyle name="Treasuries 2 3 4 19" xfId="55114"/>
    <cellStyle name="Treasuries 2 3 4 2" xfId="55115"/>
    <cellStyle name="Treasuries 2 3 4 2 2" xfId="55116"/>
    <cellStyle name="Treasuries 2 3 4 2_note 2_FTAResultat" xfId="55117"/>
    <cellStyle name="Treasuries 2 3 4 3" xfId="55118"/>
    <cellStyle name="Treasuries 2 3 4 3 2" xfId="55119"/>
    <cellStyle name="Treasuries 2 3 4 3_note 2_FTAResultat" xfId="55120"/>
    <cellStyle name="Treasuries 2 3 4 4" xfId="55121"/>
    <cellStyle name="Treasuries 2 3 4 4 2" xfId="55122"/>
    <cellStyle name="Treasuries 2 3 4 4_note 2_FTAResultat" xfId="55123"/>
    <cellStyle name="Treasuries 2 3 4 5" xfId="55124"/>
    <cellStyle name="Treasuries 2 3 4 5 2" xfId="55125"/>
    <cellStyle name="Treasuries 2 3 4 6" xfId="55126"/>
    <cellStyle name="Treasuries 2 3 4 7" xfId="55127"/>
    <cellStyle name="Treasuries 2 3 4 8" xfId="55128"/>
    <cellStyle name="Treasuries 2 3 4 9" xfId="55129"/>
    <cellStyle name="Treasuries 2 3 4_note 2_FTAResultat" xfId="55130"/>
    <cellStyle name="Treasuries 2 3 5" xfId="55131"/>
    <cellStyle name="Treasuries 2 3 5 10" xfId="55132"/>
    <cellStyle name="Treasuries 2 3 5 11" xfId="55133"/>
    <cellStyle name="Treasuries 2 3 5 12" xfId="55134"/>
    <cellStyle name="Treasuries 2 3 5 13" xfId="55135"/>
    <cellStyle name="Treasuries 2 3 5 14" xfId="55136"/>
    <cellStyle name="Treasuries 2 3 5 15" xfId="55137"/>
    <cellStyle name="Treasuries 2 3 5 16" xfId="55138"/>
    <cellStyle name="Treasuries 2 3 5 17" xfId="55139"/>
    <cellStyle name="Treasuries 2 3 5 18" xfId="55140"/>
    <cellStyle name="Treasuries 2 3 5 19" xfId="55141"/>
    <cellStyle name="Treasuries 2 3 5 2" xfId="55142"/>
    <cellStyle name="Treasuries 2 3 5 2 2" xfId="55143"/>
    <cellStyle name="Treasuries 2 3 5 2_note 2_FTAResultat" xfId="55144"/>
    <cellStyle name="Treasuries 2 3 5 3" xfId="55145"/>
    <cellStyle name="Treasuries 2 3 5 3 2" xfId="55146"/>
    <cellStyle name="Treasuries 2 3 5 3_note 2_FTAResultat" xfId="55147"/>
    <cellStyle name="Treasuries 2 3 5 4" xfId="55148"/>
    <cellStyle name="Treasuries 2 3 5 4 2" xfId="55149"/>
    <cellStyle name="Treasuries 2 3 5 4_note 2_FTAResultat" xfId="55150"/>
    <cellStyle name="Treasuries 2 3 5 5" xfId="55151"/>
    <cellStyle name="Treasuries 2 3 5 5 2" xfId="55152"/>
    <cellStyle name="Treasuries 2 3 5 6" xfId="55153"/>
    <cellStyle name="Treasuries 2 3 5 7" xfId="55154"/>
    <cellStyle name="Treasuries 2 3 5 8" xfId="55155"/>
    <cellStyle name="Treasuries 2 3 5 9" xfId="55156"/>
    <cellStyle name="Treasuries 2 3 5_note 2_FTAResultat" xfId="55157"/>
    <cellStyle name="Treasuries 2 3 6" xfId="55158"/>
    <cellStyle name="Treasuries 2 3 6 2" xfId="55159"/>
    <cellStyle name="Treasuries 2 3 6_note 2_FTAResultat" xfId="55160"/>
    <cellStyle name="Treasuries 2 3 7" xfId="55161"/>
    <cellStyle name="Treasuries 2 3 7 2" xfId="55162"/>
    <cellStyle name="Treasuries 2 3 7_note 2_FTAResultat" xfId="55163"/>
    <cellStyle name="Treasuries 2 3 8" xfId="55164"/>
    <cellStyle name="Treasuries 2 3 8 2" xfId="55165"/>
    <cellStyle name="Treasuries 2 3 8_note 2_FTAResultat" xfId="55166"/>
    <cellStyle name="Treasuries 2 3 9" xfId="55167"/>
    <cellStyle name="Treasuries 2 3 9 2" xfId="55168"/>
    <cellStyle name="Treasuries 2 3_note 2_FTAResultat" xfId="55169"/>
    <cellStyle name="Treasuries 2 4" xfId="55170"/>
    <cellStyle name="Treasuries 2 4 10" xfId="55171"/>
    <cellStyle name="Treasuries 2 4 11" xfId="55172"/>
    <cellStyle name="Treasuries 2 4 12" xfId="55173"/>
    <cellStyle name="Treasuries 2 4 13" xfId="55174"/>
    <cellStyle name="Treasuries 2 4 14" xfId="55175"/>
    <cellStyle name="Treasuries 2 4 15" xfId="55176"/>
    <cellStyle name="Treasuries 2 4 16" xfId="55177"/>
    <cellStyle name="Treasuries 2 4 17" xfId="55178"/>
    <cellStyle name="Treasuries 2 4 18" xfId="55179"/>
    <cellStyle name="Treasuries 2 4 19" xfId="55180"/>
    <cellStyle name="Treasuries 2 4 2" xfId="55181"/>
    <cellStyle name="Treasuries 2 4 2 10" xfId="55182"/>
    <cellStyle name="Treasuries 2 4 2 11" xfId="55183"/>
    <cellStyle name="Treasuries 2 4 2 12" xfId="55184"/>
    <cellStyle name="Treasuries 2 4 2 13" xfId="55185"/>
    <cellStyle name="Treasuries 2 4 2 14" xfId="55186"/>
    <cellStyle name="Treasuries 2 4 2 15" xfId="55187"/>
    <cellStyle name="Treasuries 2 4 2 16" xfId="55188"/>
    <cellStyle name="Treasuries 2 4 2 17" xfId="55189"/>
    <cellStyle name="Treasuries 2 4 2 18" xfId="55190"/>
    <cellStyle name="Treasuries 2 4 2 19" xfId="55191"/>
    <cellStyle name="Treasuries 2 4 2 2" xfId="55192"/>
    <cellStyle name="Treasuries 2 4 2 2 2" xfId="55193"/>
    <cellStyle name="Treasuries 2 4 2 2_note 2_FTAResultat" xfId="55194"/>
    <cellStyle name="Treasuries 2 4 2 3" xfId="55195"/>
    <cellStyle name="Treasuries 2 4 2 3 2" xfId="55196"/>
    <cellStyle name="Treasuries 2 4 2 3_note 2_FTAResultat" xfId="55197"/>
    <cellStyle name="Treasuries 2 4 2 4" xfId="55198"/>
    <cellStyle name="Treasuries 2 4 2 4 2" xfId="55199"/>
    <cellStyle name="Treasuries 2 4 2 4_note 2_FTAResultat" xfId="55200"/>
    <cellStyle name="Treasuries 2 4 2 5" xfId="55201"/>
    <cellStyle name="Treasuries 2 4 2 5 2" xfId="55202"/>
    <cellStyle name="Treasuries 2 4 2 6" xfId="55203"/>
    <cellStyle name="Treasuries 2 4 2 7" xfId="55204"/>
    <cellStyle name="Treasuries 2 4 2 8" xfId="55205"/>
    <cellStyle name="Treasuries 2 4 2 9" xfId="55206"/>
    <cellStyle name="Treasuries 2 4 2_note 2_FTAResultat" xfId="55207"/>
    <cellStyle name="Treasuries 2 4 20" xfId="55208"/>
    <cellStyle name="Treasuries 2 4 21" xfId="55209"/>
    <cellStyle name="Treasuries 2 4 22" xfId="55210"/>
    <cellStyle name="Treasuries 2 4 23" xfId="55211"/>
    <cellStyle name="Treasuries 2 4 3" xfId="55212"/>
    <cellStyle name="Treasuries 2 4 3 10" xfId="55213"/>
    <cellStyle name="Treasuries 2 4 3 11" xfId="55214"/>
    <cellStyle name="Treasuries 2 4 3 12" xfId="55215"/>
    <cellStyle name="Treasuries 2 4 3 13" xfId="55216"/>
    <cellStyle name="Treasuries 2 4 3 14" xfId="55217"/>
    <cellStyle name="Treasuries 2 4 3 15" xfId="55218"/>
    <cellStyle name="Treasuries 2 4 3 16" xfId="55219"/>
    <cellStyle name="Treasuries 2 4 3 17" xfId="55220"/>
    <cellStyle name="Treasuries 2 4 3 18" xfId="55221"/>
    <cellStyle name="Treasuries 2 4 3 19" xfId="55222"/>
    <cellStyle name="Treasuries 2 4 3 2" xfId="55223"/>
    <cellStyle name="Treasuries 2 4 3 2 2" xfId="55224"/>
    <cellStyle name="Treasuries 2 4 3 2_note 2_FTAResultat" xfId="55225"/>
    <cellStyle name="Treasuries 2 4 3 3" xfId="55226"/>
    <cellStyle name="Treasuries 2 4 3 3 2" xfId="55227"/>
    <cellStyle name="Treasuries 2 4 3 3_note 2_FTAResultat" xfId="55228"/>
    <cellStyle name="Treasuries 2 4 3 4" xfId="55229"/>
    <cellStyle name="Treasuries 2 4 3 4 2" xfId="55230"/>
    <cellStyle name="Treasuries 2 4 3 4_note 2_FTAResultat" xfId="55231"/>
    <cellStyle name="Treasuries 2 4 3 5" xfId="55232"/>
    <cellStyle name="Treasuries 2 4 3 5 2" xfId="55233"/>
    <cellStyle name="Treasuries 2 4 3 6" xfId="55234"/>
    <cellStyle name="Treasuries 2 4 3 7" xfId="55235"/>
    <cellStyle name="Treasuries 2 4 3 8" xfId="55236"/>
    <cellStyle name="Treasuries 2 4 3 9" xfId="55237"/>
    <cellStyle name="Treasuries 2 4 3_note 2_FTAResultat" xfId="55238"/>
    <cellStyle name="Treasuries 2 4 4" xfId="55239"/>
    <cellStyle name="Treasuries 2 4 4 10" xfId="55240"/>
    <cellStyle name="Treasuries 2 4 4 11" xfId="55241"/>
    <cellStyle name="Treasuries 2 4 4 12" xfId="55242"/>
    <cellStyle name="Treasuries 2 4 4 13" xfId="55243"/>
    <cellStyle name="Treasuries 2 4 4 14" xfId="55244"/>
    <cellStyle name="Treasuries 2 4 4 15" xfId="55245"/>
    <cellStyle name="Treasuries 2 4 4 16" xfId="55246"/>
    <cellStyle name="Treasuries 2 4 4 17" xfId="55247"/>
    <cellStyle name="Treasuries 2 4 4 18" xfId="55248"/>
    <cellStyle name="Treasuries 2 4 4 19" xfId="55249"/>
    <cellStyle name="Treasuries 2 4 4 2" xfId="55250"/>
    <cellStyle name="Treasuries 2 4 4 2 2" xfId="55251"/>
    <cellStyle name="Treasuries 2 4 4 2_note 2_FTAResultat" xfId="55252"/>
    <cellStyle name="Treasuries 2 4 4 3" xfId="55253"/>
    <cellStyle name="Treasuries 2 4 4 3 2" xfId="55254"/>
    <cellStyle name="Treasuries 2 4 4 3_note 2_FTAResultat" xfId="55255"/>
    <cellStyle name="Treasuries 2 4 4 4" xfId="55256"/>
    <cellStyle name="Treasuries 2 4 4 4 2" xfId="55257"/>
    <cellStyle name="Treasuries 2 4 4 4_note 2_FTAResultat" xfId="55258"/>
    <cellStyle name="Treasuries 2 4 4 5" xfId="55259"/>
    <cellStyle name="Treasuries 2 4 4 5 2" xfId="55260"/>
    <cellStyle name="Treasuries 2 4 4 6" xfId="55261"/>
    <cellStyle name="Treasuries 2 4 4 7" xfId="55262"/>
    <cellStyle name="Treasuries 2 4 4 8" xfId="55263"/>
    <cellStyle name="Treasuries 2 4 4 9" xfId="55264"/>
    <cellStyle name="Treasuries 2 4 4_note 2_FTAResultat" xfId="55265"/>
    <cellStyle name="Treasuries 2 4 5" xfId="55266"/>
    <cellStyle name="Treasuries 2 4 5 10" xfId="55267"/>
    <cellStyle name="Treasuries 2 4 5 11" xfId="55268"/>
    <cellStyle name="Treasuries 2 4 5 12" xfId="55269"/>
    <cellStyle name="Treasuries 2 4 5 13" xfId="55270"/>
    <cellStyle name="Treasuries 2 4 5 14" xfId="55271"/>
    <cellStyle name="Treasuries 2 4 5 15" xfId="55272"/>
    <cellStyle name="Treasuries 2 4 5 16" xfId="55273"/>
    <cellStyle name="Treasuries 2 4 5 17" xfId="55274"/>
    <cellStyle name="Treasuries 2 4 5 18" xfId="55275"/>
    <cellStyle name="Treasuries 2 4 5 19" xfId="55276"/>
    <cellStyle name="Treasuries 2 4 5 2" xfId="55277"/>
    <cellStyle name="Treasuries 2 4 5 2 2" xfId="55278"/>
    <cellStyle name="Treasuries 2 4 5 2_note 2_FTAResultat" xfId="55279"/>
    <cellStyle name="Treasuries 2 4 5 3" xfId="55280"/>
    <cellStyle name="Treasuries 2 4 5 3 2" xfId="55281"/>
    <cellStyle name="Treasuries 2 4 5 3_note 2_FTAResultat" xfId="55282"/>
    <cellStyle name="Treasuries 2 4 5 4" xfId="55283"/>
    <cellStyle name="Treasuries 2 4 5 4 2" xfId="55284"/>
    <cellStyle name="Treasuries 2 4 5 4_note 2_FTAResultat" xfId="55285"/>
    <cellStyle name="Treasuries 2 4 5 5" xfId="55286"/>
    <cellStyle name="Treasuries 2 4 5 5 2" xfId="55287"/>
    <cellStyle name="Treasuries 2 4 5 6" xfId="55288"/>
    <cellStyle name="Treasuries 2 4 5 7" xfId="55289"/>
    <cellStyle name="Treasuries 2 4 5 8" xfId="55290"/>
    <cellStyle name="Treasuries 2 4 5 9" xfId="55291"/>
    <cellStyle name="Treasuries 2 4 5_note 2_FTAResultat" xfId="55292"/>
    <cellStyle name="Treasuries 2 4 6" xfId="55293"/>
    <cellStyle name="Treasuries 2 4 6 2" xfId="55294"/>
    <cellStyle name="Treasuries 2 4 6_note 2_FTAResultat" xfId="55295"/>
    <cellStyle name="Treasuries 2 4 7" xfId="55296"/>
    <cellStyle name="Treasuries 2 4 7 2" xfId="55297"/>
    <cellStyle name="Treasuries 2 4 7_note 2_FTAResultat" xfId="55298"/>
    <cellStyle name="Treasuries 2 4 8" xfId="55299"/>
    <cellStyle name="Treasuries 2 4 8 2" xfId="55300"/>
    <cellStyle name="Treasuries 2 4 8_note 2_FTAResultat" xfId="55301"/>
    <cellStyle name="Treasuries 2 4 9" xfId="55302"/>
    <cellStyle name="Treasuries 2 4 9 2" xfId="55303"/>
    <cellStyle name="Treasuries 2 4_note 2_FTAResultat" xfId="55304"/>
    <cellStyle name="Treasuries 2 5" xfId="55305"/>
    <cellStyle name="Treasuries 2 5 10" xfId="55306"/>
    <cellStyle name="Treasuries 2 5 11" xfId="55307"/>
    <cellStyle name="Treasuries 2 5 12" xfId="55308"/>
    <cellStyle name="Treasuries 2 5 13" xfId="55309"/>
    <cellStyle name="Treasuries 2 5 14" xfId="55310"/>
    <cellStyle name="Treasuries 2 5 15" xfId="55311"/>
    <cellStyle name="Treasuries 2 5 16" xfId="55312"/>
    <cellStyle name="Treasuries 2 5 17" xfId="55313"/>
    <cellStyle name="Treasuries 2 5 18" xfId="55314"/>
    <cellStyle name="Treasuries 2 5 19" xfId="55315"/>
    <cellStyle name="Treasuries 2 5 2" xfId="55316"/>
    <cellStyle name="Treasuries 2 5 2 10" xfId="55317"/>
    <cellStyle name="Treasuries 2 5 2 11" xfId="55318"/>
    <cellStyle name="Treasuries 2 5 2 12" xfId="55319"/>
    <cellStyle name="Treasuries 2 5 2 13" xfId="55320"/>
    <cellStyle name="Treasuries 2 5 2 14" xfId="55321"/>
    <cellStyle name="Treasuries 2 5 2 15" xfId="55322"/>
    <cellStyle name="Treasuries 2 5 2 16" xfId="55323"/>
    <cellStyle name="Treasuries 2 5 2 17" xfId="55324"/>
    <cellStyle name="Treasuries 2 5 2 18" xfId="55325"/>
    <cellStyle name="Treasuries 2 5 2 19" xfId="55326"/>
    <cellStyle name="Treasuries 2 5 2 2" xfId="55327"/>
    <cellStyle name="Treasuries 2 5 2 2 2" xfId="55328"/>
    <cellStyle name="Treasuries 2 5 2 2_note 2_FTAResultat" xfId="55329"/>
    <cellStyle name="Treasuries 2 5 2 3" xfId="55330"/>
    <cellStyle name="Treasuries 2 5 2 3 2" xfId="55331"/>
    <cellStyle name="Treasuries 2 5 2 3_note 2_FTAResultat" xfId="55332"/>
    <cellStyle name="Treasuries 2 5 2 4" xfId="55333"/>
    <cellStyle name="Treasuries 2 5 2 4 2" xfId="55334"/>
    <cellStyle name="Treasuries 2 5 2 4_note 2_FTAResultat" xfId="55335"/>
    <cellStyle name="Treasuries 2 5 2 5" xfId="55336"/>
    <cellStyle name="Treasuries 2 5 2 5 2" xfId="55337"/>
    <cellStyle name="Treasuries 2 5 2 6" xfId="55338"/>
    <cellStyle name="Treasuries 2 5 2 7" xfId="55339"/>
    <cellStyle name="Treasuries 2 5 2 8" xfId="55340"/>
    <cellStyle name="Treasuries 2 5 2 9" xfId="55341"/>
    <cellStyle name="Treasuries 2 5 2_note 2_FTAResultat" xfId="55342"/>
    <cellStyle name="Treasuries 2 5 20" xfId="55343"/>
    <cellStyle name="Treasuries 2 5 21" xfId="55344"/>
    <cellStyle name="Treasuries 2 5 22" xfId="55345"/>
    <cellStyle name="Treasuries 2 5 23" xfId="55346"/>
    <cellStyle name="Treasuries 2 5 3" xfId="55347"/>
    <cellStyle name="Treasuries 2 5 3 10" xfId="55348"/>
    <cellStyle name="Treasuries 2 5 3 11" xfId="55349"/>
    <cellStyle name="Treasuries 2 5 3 12" xfId="55350"/>
    <cellStyle name="Treasuries 2 5 3 13" xfId="55351"/>
    <cellStyle name="Treasuries 2 5 3 14" xfId="55352"/>
    <cellStyle name="Treasuries 2 5 3 15" xfId="55353"/>
    <cellStyle name="Treasuries 2 5 3 16" xfId="55354"/>
    <cellStyle name="Treasuries 2 5 3 17" xfId="55355"/>
    <cellStyle name="Treasuries 2 5 3 18" xfId="55356"/>
    <cellStyle name="Treasuries 2 5 3 19" xfId="55357"/>
    <cellStyle name="Treasuries 2 5 3 2" xfId="55358"/>
    <cellStyle name="Treasuries 2 5 3 2 2" xfId="55359"/>
    <cellStyle name="Treasuries 2 5 3 2_note 2_FTAResultat" xfId="55360"/>
    <cellStyle name="Treasuries 2 5 3 3" xfId="55361"/>
    <cellStyle name="Treasuries 2 5 3 3 2" xfId="55362"/>
    <cellStyle name="Treasuries 2 5 3 3_note 2_FTAResultat" xfId="55363"/>
    <cellStyle name="Treasuries 2 5 3 4" xfId="55364"/>
    <cellStyle name="Treasuries 2 5 3 4 2" xfId="55365"/>
    <cellStyle name="Treasuries 2 5 3 4_note 2_FTAResultat" xfId="55366"/>
    <cellStyle name="Treasuries 2 5 3 5" xfId="55367"/>
    <cellStyle name="Treasuries 2 5 3 5 2" xfId="55368"/>
    <cellStyle name="Treasuries 2 5 3 6" xfId="55369"/>
    <cellStyle name="Treasuries 2 5 3 7" xfId="55370"/>
    <cellStyle name="Treasuries 2 5 3 8" xfId="55371"/>
    <cellStyle name="Treasuries 2 5 3 9" xfId="55372"/>
    <cellStyle name="Treasuries 2 5 3_note 2_FTAResultat" xfId="55373"/>
    <cellStyle name="Treasuries 2 5 4" xfId="55374"/>
    <cellStyle name="Treasuries 2 5 4 10" xfId="55375"/>
    <cellStyle name="Treasuries 2 5 4 11" xfId="55376"/>
    <cellStyle name="Treasuries 2 5 4 12" xfId="55377"/>
    <cellStyle name="Treasuries 2 5 4 13" xfId="55378"/>
    <cellStyle name="Treasuries 2 5 4 14" xfId="55379"/>
    <cellStyle name="Treasuries 2 5 4 15" xfId="55380"/>
    <cellStyle name="Treasuries 2 5 4 16" xfId="55381"/>
    <cellStyle name="Treasuries 2 5 4 17" xfId="55382"/>
    <cellStyle name="Treasuries 2 5 4 18" xfId="55383"/>
    <cellStyle name="Treasuries 2 5 4 19" xfId="55384"/>
    <cellStyle name="Treasuries 2 5 4 2" xfId="55385"/>
    <cellStyle name="Treasuries 2 5 4 2 2" xfId="55386"/>
    <cellStyle name="Treasuries 2 5 4 2_note 2_FTAResultat" xfId="55387"/>
    <cellStyle name="Treasuries 2 5 4 3" xfId="55388"/>
    <cellStyle name="Treasuries 2 5 4 3 2" xfId="55389"/>
    <cellStyle name="Treasuries 2 5 4 3_note 2_FTAResultat" xfId="55390"/>
    <cellStyle name="Treasuries 2 5 4 4" xfId="55391"/>
    <cellStyle name="Treasuries 2 5 4 4 2" xfId="55392"/>
    <cellStyle name="Treasuries 2 5 4 4_note 2_FTAResultat" xfId="55393"/>
    <cellStyle name="Treasuries 2 5 4 5" xfId="55394"/>
    <cellStyle name="Treasuries 2 5 4 5 2" xfId="55395"/>
    <cellStyle name="Treasuries 2 5 4 6" xfId="55396"/>
    <cellStyle name="Treasuries 2 5 4 7" xfId="55397"/>
    <cellStyle name="Treasuries 2 5 4 8" xfId="55398"/>
    <cellStyle name="Treasuries 2 5 4 9" xfId="55399"/>
    <cellStyle name="Treasuries 2 5 4_note 2_FTAResultat" xfId="55400"/>
    <cellStyle name="Treasuries 2 5 5" xfId="55401"/>
    <cellStyle name="Treasuries 2 5 5 10" xfId="55402"/>
    <cellStyle name="Treasuries 2 5 5 11" xfId="55403"/>
    <cellStyle name="Treasuries 2 5 5 12" xfId="55404"/>
    <cellStyle name="Treasuries 2 5 5 13" xfId="55405"/>
    <cellStyle name="Treasuries 2 5 5 14" xfId="55406"/>
    <cellStyle name="Treasuries 2 5 5 15" xfId="55407"/>
    <cellStyle name="Treasuries 2 5 5 16" xfId="55408"/>
    <cellStyle name="Treasuries 2 5 5 17" xfId="55409"/>
    <cellStyle name="Treasuries 2 5 5 18" xfId="55410"/>
    <cellStyle name="Treasuries 2 5 5 19" xfId="55411"/>
    <cellStyle name="Treasuries 2 5 5 2" xfId="55412"/>
    <cellStyle name="Treasuries 2 5 5 2 2" xfId="55413"/>
    <cellStyle name="Treasuries 2 5 5 2_note 2_FTAResultat" xfId="55414"/>
    <cellStyle name="Treasuries 2 5 5 3" xfId="55415"/>
    <cellStyle name="Treasuries 2 5 5 3 2" xfId="55416"/>
    <cellStyle name="Treasuries 2 5 5 3_note 2_FTAResultat" xfId="55417"/>
    <cellStyle name="Treasuries 2 5 5 4" xfId="55418"/>
    <cellStyle name="Treasuries 2 5 5 4 2" xfId="55419"/>
    <cellStyle name="Treasuries 2 5 5 4_note 2_FTAResultat" xfId="55420"/>
    <cellStyle name="Treasuries 2 5 5 5" xfId="55421"/>
    <cellStyle name="Treasuries 2 5 5 5 2" xfId="55422"/>
    <cellStyle name="Treasuries 2 5 5 6" xfId="55423"/>
    <cellStyle name="Treasuries 2 5 5 7" xfId="55424"/>
    <cellStyle name="Treasuries 2 5 5 8" xfId="55425"/>
    <cellStyle name="Treasuries 2 5 5 9" xfId="55426"/>
    <cellStyle name="Treasuries 2 5 5_note 2_FTAResultat" xfId="55427"/>
    <cellStyle name="Treasuries 2 5 6" xfId="55428"/>
    <cellStyle name="Treasuries 2 5 6 2" xfId="55429"/>
    <cellStyle name="Treasuries 2 5 6_note 2_FTAResultat" xfId="55430"/>
    <cellStyle name="Treasuries 2 5 7" xfId="55431"/>
    <cellStyle name="Treasuries 2 5 7 2" xfId="55432"/>
    <cellStyle name="Treasuries 2 5 7_note 2_FTAResultat" xfId="55433"/>
    <cellStyle name="Treasuries 2 5 8" xfId="55434"/>
    <cellStyle name="Treasuries 2 5 8 2" xfId="55435"/>
    <cellStyle name="Treasuries 2 5 8_note 2_FTAResultat" xfId="55436"/>
    <cellStyle name="Treasuries 2 5 9" xfId="55437"/>
    <cellStyle name="Treasuries 2 5 9 2" xfId="55438"/>
    <cellStyle name="Treasuries 2 5_note 2_FTAResultat" xfId="55439"/>
    <cellStyle name="Treasuries 2 6" xfId="55440"/>
    <cellStyle name="Treasuries 2 6 10" xfId="55441"/>
    <cellStyle name="Treasuries 2 6 11" xfId="55442"/>
    <cellStyle name="Treasuries 2 6 12" xfId="55443"/>
    <cellStyle name="Treasuries 2 6 13" xfId="55444"/>
    <cellStyle name="Treasuries 2 6 14" xfId="55445"/>
    <cellStyle name="Treasuries 2 6 15" xfId="55446"/>
    <cellStyle name="Treasuries 2 6 16" xfId="55447"/>
    <cellStyle name="Treasuries 2 6 17" xfId="55448"/>
    <cellStyle name="Treasuries 2 6 18" xfId="55449"/>
    <cellStyle name="Treasuries 2 6 19" xfId="55450"/>
    <cellStyle name="Treasuries 2 6 2" xfId="55451"/>
    <cellStyle name="Treasuries 2 6 2 10" xfId="55452"/>
    <cellStyle name="Treasuries 2 6 2 11" xfId="55453"/>
    <cellStyle name="Treasuries 2 6 2 12" xfId="55454"/>
    <cellStyle name="Treasuries 2 6 2 13" xfId="55455"/>
    <cellStyle name="Treasuries 2 6 2 14" xfId="55456"/>
    <cellStyle name="Treasuries 2 6 2 15" xfId="55457"/>
    <cellStyle name="Treasuries 2 6 2 16" xfId="55458"/>
    <cellStyle name="Treasuries 2 6 2 17" xfId="55459"/>
    <cellStyle name="Treasuries 2 6 2 18" xfId="55460"/>
    <cellStyle name="Treasuries 2 6 2 19" xfId="55461"/>
    <cellStyle name="Treasuries 2 6 2 2" xfId="55462"/>
    <cellStyle name="Treasuries 2 6 2 2 2" xfId="55463"/>
    <cellStyle name="Treasuries 2 6 2 2_note 2_FTAResultat" xfId="55464"/>
    <cellStyle name="Treasuries 2 6 2 3" xfId="55465"/>
    <cellStyle name="Treasuries 2 6 2 3 2" xfId="55466"/>
    <cellStyle name="Treasuries 2 6 2 3_note 2_FTAResultat" xfId="55467"/>
    <cellStyle name="Treasuries 2 6 2 4" xfId="55468"/>
    <cellStyle name="Treasuries 2 6 2 4 2" xfId="55469"/>
    <cellStyle name="Treasuries 2 6 2 4_note 2_FTAResultat" xfId="55470"/>
    <cellStyle name="Treasuries 2 6 2 5" xfId="55471"/>
    <cellStyle name="Treasuries 2 6 2 5 2" xfId="55472"/>
    <cellStyle name="Treasuries 2 6 2 6" xfId="55473"/>
    <cellStyle name="Treasuries 2 6 2 7" xfId="55474"/>
    <cellStyle name="Treasuries 2 6 2 8" xfId="55475"/>
    <cellStyle name="Treasuries 2 6 2 9" xfId="55476"/>
    <cellStyle name="Treasuries 2 6 2_note 2_FTAResultat" xfId="55477"/>
    <cellStyle name="Treasuries 2 6 20" xfId="55478"/>
    <cellStyle name="Treasuries 2 6 21" xfId="55479"/>
    <cellStyle name="Treasuries 2 6 22" xfId="55480"/>
    <cellStyle name="Treasuries 2 6 23" xfId="55481"/>
    <cellStyle name="Treasuries 2 6 3" xfId="55482"/>
    <cellStyle name="Treasuries 2 6 3 10" xfId="55483"/>
    <cellStyle name="Treasuries 2 6 3 11" xfId="55484"/>
    <cellStyle name="Treasuries 2 6 3 12" xfId="55485"/>
    <cellStyle name="Treasuries 2 6 3 13" xfId="55486"/>
    <cellStyle name="Treasuries 2 6 3 14" xfId="55487"/>
    <cellStyle name="Treasuries 2 6 3 15" xfId="55488"/>
    <cellStyle name="Treasuries 2 6 3 16" xfId="55489"/>
    <cellStyle name="Treasuries 2 6 3 17" xfId="55490"/>
    <cellStyle name="Treasuries 2 6 3 18" xfId="55491"/>
    <cellStyle name="Treasuries 2 6 3 19" xfId="55492"/>
    <cellStyle name="Treasuries 2 6 3 2" xfId="55493"/>
    <cellStyle name="Treasuries 2 6 3 2 2" xfId="55494"/>
    <cellStyle name="Treasuries 2 6 3 2_note 2_FTAResultat" xfId="55495"/>
    <cellStyle name="Treasuries 2 6 3 3" xfId="55496"/>
    <cellStyle name="Treasuries 2 6 3 3 2" xfId="55497"/>
    <cellStyle name="Treasuries 2 6 3 3_note 2_FTAResultat" xfId="55498"/>
    <cellStyle name="Treasuries 2 6 3 4" xfId="55499"/>
    <cellStyle name="Treasuries 2 6 3 4 2" xfId="55500"/>
    <cellStyle name="Treasuries 2 6 3 4_note 2_FTAResultat" xfId="55501"/>
    <cellStyle name="Treasuries 2 6 3 5" xfId="55502"/>
    <cellStyle name="Treasuries 2 6 3 5 2" xfId="55503"/>
    <cellStyle name="Treasuries 2 6 3 6" xfId="55504"/>
    <cellStyle name="Treasuries 2 6 3 7" xfId="55505"/>
    <cellStyle name="Treasuries 2 6 3 8" xfId="55506"/>
    <cellStyle name="Treasuries 2 6 3 9" xfId="55507"/>
    <cellStyle name="Treasuries 2 6 3_note 2_FTAResultat" xfId="55508"/>
    <cellStyle name="Treasuries 2 6 4" xfId="55509"/>
    <cellStyle name="Treasuries 2 6 4 10" xfId="55510"/>
    <cellStyle name="Treasuries 2 6 4 11" xfId="55511"/>
    <cellStyle name="Treasuries 2 6 4 12" xfId="55512"/>
    <cellStyle name="Treasuries 2 6 4 13" xfId="55513"/>
    <cellStyle name="Treasuries 2 6 4 14" xfId="55514"/>
    <cellStyle name="Treasuries 2 6 4 15" xfId="55515"/>
    <cellStyle name="Treasuries 2 6 4 16" xfId="55516"/>
    <cellStyle name="Treasuries 2 6 4 17" xfId="55517"/>
    <cellStyle name="Treasuries 2 6 4 18" xfId="55518"/>
    <cellStyle name="Treasuries 2 6 4 19" xfId="55519"/>
    <cellStyle name="Treasuries 2 6 4 2" xfId="55520"/>
    <cellStyle name="Treasuries 2 6 4 2 2" xfId="55521"/>
    <cellStyle name="Treasuries 2 6 4 2_note 2_FTAResultat" xfId="55522"/>
    <cellStyle name="Treasuries 2 6 4 3" xfId="55523"/>
    <cellStyle name="Treasuries 2 6 4 3 2" xfId="55524"/>
    <cellStyle name="Treasuries 2 6 4 3_note 2_FTAResultat" xfId="55525"/>
    <cellStyle name="Treasuries 2 6 4 4" xfId="55526"/>
    <cellStyle name="Treasuries 2 6 4 4 2" xfId="55527"/>
    <cellStyle name="Treasuries 2 6 4 4_note 2_FTAResultat" xfId="55528"/>
    <cellStyle name="Treasuries 2 6 4 5" xfId="55529"/>
    <cellStyle name="Treasuries 2 6 4 5 2" xfId="55530"/>
    <cellStyle name="Treasuries 2 6 4 6" xfId="55531"/>
    <cellStyle name="Treasuries 2 6 4 7" xfId="55532"/>
    <cellStyle name="Treasuries 2 6 4 8" xfId="55533"/>
    <cellStyle name="Treasuries 2 6 4 9" xfId="55534"/>
    <cellStyle name="Treasuries 2 6 4_note 2_FTAResultat" xfId="55535"/>
    <cellStyle name="Treasuries 2 6 5" xfId="55536"/>
    <cellStyle name="Treasuries 2 6 5 10" xfId="55537"/>
    <cellStyle name="Treasuries 2 6 5 11" xfId="55538"/>
    <cellStyle name="Treasuries 2 6 5 12" xfId="55539"/>
    <cellStyle name="Treasuries 2 6 5 13" xfId="55540"/>
    <cellStyle name="Treasuries 2 6 5 14" xfId="55541"/>
    <cellStyle name="Treasuries 2 6 5 15" xfId="55542"/>
    <cellStyle name="Treasuries 2 6 5 16" xfId="55543"/>
    <cellStyle name="Treasuries 2 6 5 17" xfId="55544"/>
    <cellStyle name="Treasuries 2 6 5 18" xfId="55545"/>
    <cellStyle name="Treasuries 2 6 5 19" xfId="55546"/>
    <cellStyle name="Treasuries 2 6 5 2" xfId="55547"/>
    <cellStyle name="Treasuries 2 6 5 2 2" xfId="55548"/>
    <cellStyle name="Treasuries 2 6 5 2_note 2_FTAResultat" xfId="55549"/>
    <cellStyle name="Treasuries 2 6 5 3" xfId="55550"/>
    <cellStyle name="Treasuries 2 6 5 3 2" xfId="55551"/>
    <cellStyle name="Treasuries 2 6 5 3_note 2_FTAResultat" xfId="55552"/>
    <cellStyle name="Treasuries 2 6 5 4" xfId="55553"/>
    <cellStyle name="Treasuries 2 6 5 4 2" xfId="55554"/>
    <cellStyle name="Treasuries 2 6 5 4_note 2_FTAResultat" xfId="55555"/>
    <cellStyle name="Treasuries 2 6 5 5" xfId="55556"/>
    <cellStyle name="Treasuries 2 6 5 5 2" xfId="55557"/>
    <cellStyle name="Treasuries 2 6 5 6" xfId="55558"/>
    <cellStyle name="Treasuries 2 6 5 7" xfId="55559"/>
    <cellStyle name="Treasuries 2 6 5 8" xfId="55560"/>
    <cellStyle name="Treasuries 2 6 5 9" xfId="55561"/>
    <cellStyle name="Treasuries 2 6 5_note 2_FTAResultat" xfId="55562"/>
    <cellStyle name="Treasuries 2 6 6" xfId="55563"/>
    <cellStyle name="Treasuries 2 6 6 2" xfId="55564"/>
    <cellStyle name="Treasuries 2 6 6_note 2_FTAResultat" xfId="55565"/>
    <cellStyle name="Treasuries 2 6 7" xfId="55566"/>
    <cellStyle name="Treasuries 2 6 7 2" xfId="55567"/>
    <cellStyle name="Treasuries 2 6 7_note 2_FTAResultat" xfId="55568"/>
    <cellStyle name="Treasuries 2 6 8" xfId="55569"/>
    <cellStyle name="Treasuries 2 6 8 2" xfId="55570"/>
    <cellStyle name="Treasuries 2 6 8_note 2_FTAResultat" xfId="55571"/>
    <cellStyle name="Treasuries 2 6 9" xfId="55572"/>
    <cellStyle name="Treasuries 2 6 9 2" xfId="55573"/>
    <cellStyle name="Treasuries 2 6_note 2_FTAResultat" xfId="55574"/>
    <cellStyle name="Treasuries 2 7" xfId="55575"/>
    <cellStyle name="Treasuries 2 7 10" xfId="55576"/>
    <cellStyle name="Treasuries 2 7 11" xfId="55577"/>
    <cellStyle name="Treasuries 2 7 12" xfId="55578"/>
    <cellStyle name="Treasuries 2 7 13" xfId="55579"/>
    <cellStyle name="Treasuries 2 7 14" xfId="55580"/>
    <cellStyle name="Treasuries 2 7 15" xfId="55581"/>
    <cellStyle name="Treasuries 2 7 16" xfId="55582"/>
    <cellStyle name="Treasuries 2 7 17" xfId="55583"/>
    <cellStyle name="Treasuries 2 7 18" xfId="55584"/>
    <cellStyle name="Treasuries 2 7 19" xfId="55585"/>
    <cellStyle name="Treasuries 2 7 2" xfId="55586"/>
    <cellStyle name="Treasuries 2 7 2 10" xfId="55587"/>
    <cellStyle name="Treasuries 2 7 2 11" xfId="55588"/>
    <cellStyle name="Treasuries 2 7 2 12" xfId="55589"/>
    <cellStyle name="Treasuries 2 7 2 13" xfId="55590"/>
    <cellStyle name="Treasuries 2 7 2 14" xfId="55591"/>
    <cellStyle name="Treasuries 2 7 2 15" xfId="55592"/>
    <cellStyle name="Treasuries 2 7 2 16" xfId="55593"/>
    <cellStyle name="Treasuries 2 7 2 17" xfId="55594"/>
    <cellStyle name="Treasuries 2 7 2 18" xfId="55595"/>
    <cellStyle name="Treasuries 2 7 2 19" xfId="55596"/>
    <cellStyle name="Treasuries 2 7 2 2" xfId="55597"/>
    <cellStyle name="Treasuries 2 7 2 2 2" xfId="55598"/>
    <cellStyle name="Treasuries 2 7 2 2_note 2_FTAResultat" xfId="55599"/>
    <cellStyle name="Treasuries 2 7 2 3" xfId="55600"/>
    <cellStyle name="Treasuries 2 7 2 3 2" xfId="55601"/>
    <cellStyle name="Treasuries 2 7 2 3_note 2_FTAResultat" xfId="55602"/>
    <cellStyle name="Treasuries 2 7 2 4" xfId="55603"/>
    <cellStyle name="Treasuries 2 7 2 4 2" xfId="55604"/>
    <cellStyle name="Treasuries 2 7 2 4_note 2_FTAResultat" xfId="55605"/>
    <cellStyle name="Treasuries 2 7 2 5" xfId="55606"/>
    <cellStyle name="Treasuries 2 7 2 5 2" xfId="55607"/>
    <cellStyle name="Treasuries 2 7 2 6" xfId="55608"/>
    <cellStyle name="Treasuries 2 7 2 7" xfId="55609"/>
    <cellStyle name="Treasuries 2 7 2 8" xfId="55610"/>
    <cellStyle name="Treasuries 2 7 2 9" xfId="55611"/>
    <cellStyle name="Treasuries 2 7 2_note 2_FTAResultat" xfId="55612"/>
    <cellStyle name="Treasuries 2 7 20" xfId="55613"/>
    <cellStyle name="Treasuries 2 7 21" xfId="55614"/>
    <cellStyle name="Treasuries 2 7 22" xfId="55615"/>
    <cellStyle name="Treasuries 2 7 23" xfId="55616"/>
    <cellStyle name="Treasuries 2 7 3" xfId="55617"/>
    <cellStyle name="Treasuries 2 7 3 10" xfId="55618"/>
    <cellStyle name="Treasuries 2 7 3 11" xfId="55619"/>
    <cellStyle name="Treasuries 2 7 3 12" xfId="55620"/>
    <cellStyle name="Treasuries 2 7 3 13" xfId="55621"/>
    <cellStyle name="Treasuries 2 7 3 14" xfId="55622"/>
    <cellStyle name="Treasuries 2 7 3 15" xfId="55623"/>
    <cellStyle name="Treasuries 2 7 3 16" xfId="55624"/>
    <cellStyle name="Treasuries 2 7 3 17" xfId="55625"/>
    <cellStyle name="Treasuries 2 7 3 18" xfId="55626"/>
    <cellStyle name="Treasuries 2 7 3 19" xfId="55627"/>
    <cellStyle name="Treasuries 2 7 3 2" xfId="55628"/>
    <cellStyle name="Treasuries 2 7 3 2 2" xfId="55629"/>
    <cellStyle name="Treasuries 2 7 3 2_note 2_FTAResultat" xfId="55630"/>
    <cellStyle name="Treasuries 2 7 3 3" xfId="55631"/>
    <cellStyle name="Treasuries 2 7 3 3 2" xfId="55632"/>
    <cellStyle name="Treasuries 2 7 3 3_note 2_FTAResultat" xfId="55633"/>
    <cellStyle name="Treasuries 2 7 3 4" xfId="55634"/>
    <cellStyle name="Treasuries 2 7 3 4 2" xfId="55635"/>
    <cellStyle name="Treasuries 2 7 3 4_note 2_FTAResultat" xfId="55636"/>
    <cellStyle name="Treasuries 2 7 3 5" xfId="55637"/>
    <cellStyle name="Treasuries 2 7 3 5 2" xfId="55638"/>
    <cellStyle name="Treasuries 2 7 3 6" xfId="55639"/>
    <cellStyle name="Treasuries 2 7 3 7" xfId="55640"/>
    <cellStyle name="Treasuries 2 7 3_note 2_FTAResultat" xfId="55641"/>
    <cellStyle name="Treasuries 2 7 4" xfId="55642"/>
    <cellStyle name="Treasuries 2 7 4 2" xfId="55643"/>
    <cellStyle name="Treasuries 2 7 4 3" xfId="55644"/>
    <cellStyle name="Treasuries 2 7 4 4" xfId="55645"/>
    <cellStyle name="Treasuries 2 7 4_note 2_FTAResultat" xfId="55646"/>
    <cellStyle name="Treasuries 2 7 5" xfId="55647"/>
    <cellStyle name="Treasuries 2 7 5 2" xfId="55648"/>
    <cellStyle name="Treasuries 2 7 5 3" xfId="55649"/>
    <cellStyle name="Treasuries 2 7 5 4" xfId="55650"/>
    <cellStyle name="Treasuries 2 7 5_note 2_FTAResultat" xfId="55651"/>
    <cellStyle name="Treasuries 2 7 6" xfId="55652"/>
    <cellStyle name="Treasuries 2 7 7" xfId="55653"/>
    <cellStyle name="Treasuries 2 7 8" xfId="55654"/>
    <cellStyle name="Treasuries 2 7_note 2_FTAResultat" xfId="55655"/>
    <cellStyle name="Treasuries 2 8" xfId="55656"/>
    <cellStyle name="Treasuries 2 8 2" xfId="55657"/>
    <cellStyle name="Treasuries 2 8 2 2" xfId="55658"/>
    <cellStyle name="Treasuries 2 8 2 3" xfId="55659"/>
    <cellStyle name="Treasuries 2 8 2 4" xfId="55660"/>
    <cellStyle name="Treasuries 2 8 2_note 2_FTAResultat" xfId="55661"/>
    <cellStyle name="Treasuries 2 8 3" xfId="55662"/>
    <cellStyle name="Treasuries 2 8 3 2" xfId="55663"/>
    <cellStyle name="Treasuries 2 8 3 3" xfId="55664"/>
    <cellStyle name="Treasuries 2 8 3 4" xfId="55665"/>
    <cellStyle name="Treasuries 2 8 3_note 2_FTAResultat" xfId="55666"/>
    <cellStyle name="Treasuries 2 8 4" xfId="55667"/>
    <cellStyle name="Treasuries 2 8 4 2" xfId="55668"/>
    <cellStyle name="Treasuries 2 8 4 3" xfId="55669"/>
    <cellStyle name="Treasuries 2 8 4 4" xfId="55670"/>
    <cellStyle name="Treasuries 2 8 4_note 2_FTAResultat" xfId="55671"/>
    <cellStyle name="Treasuries 2 8 5" xfId="55672"/>
    <cellStyle name="Treasuries 2 8 5 2" xfId="55673"/>
    <cellStyle name="Treasuries 2 8 5 3" xfId="55674"/>
    <cellStyle name="Treasuries 2 8 5 4" xfId="55675"/>
    <cellStyle name="Treasuries 2 8 5_note 2_FTAResultat" xfId="55676"/>
    <cellStyle name="Treasuries 2 8 6" xfId="55677"/>
    <cellStyle name="Treasuries 2 8 7" xfId="55678"/>
    <cellStyle name="Treasuries 2 8 8" xfId="55679"/>
    <cellStyle name="Treasuries 2 8_note 2_FTAResultat" xfId="55680"/>
    <cellStyle name="Treasuries 2 9" xfId="55681"/>
    <cellStyle name="Treasuries 2 9 2" xfId="55682"/>
    <cellStyle name="Treasuries 2 9 3" xfId="55683"/>
    <cellStyle name="Treasuries 2 9 4" xfId="55684"/>
    <cellStyle name="Treasuries 2 9_note 2_FTAResultat" xfId="55685"/>
    <cellStyle name="Treasuries 2_2.1  NEW FTA passage prés BIS" xfId="55686"/>
    <cellStyle name="Treasuries 3" xfId="55687"/>
    <cellStyle name="Treasuries 3 2" xfId="55688"/>
    <cellStyle name="Treasuries 3 3" xfId="55689"/>
    <cellStyle name="Treasuries 3 4" xfId="55690"/>
    <cellStyle name="Treasuries 3_2.1  NEW FTA passage prés BIS" xfId="55691"/>
    <cellStyle name="Treasuries 4" xfId="55692"/>
    <cellStyle name="Treasuries 4 2" xfId="55693"/>
    <cellStyle name="Treasuries 4 3" xfId="55694"/>
    <cellStyle name="Treasuries 4 4" xfId="55695"/>
    <cellStyle name="Treasuries 4_2.1  NEW FTA passage prés BIS" xfId="55696"/>
    <cellStyle name="Treasuries 5" xfId="55697"/>
    <cellStyle name="Treasuries 5 2" xfId="55698"/>
    <cellStyle name="Treasuries 5 3" xfId="55699"/>
    <cellStyle name="Treasuries 5 4" xfId="55700"/>
    <cellStyle name="Treasuries 5_2.1  NEW FTA passage prés BIS" xfId="55701"/>
    <cellStyle name="Treasuries 6" xfId="55702"/>
    <cellStyle name="Treasuries 6 2" xfId="55703"/>
    <cellStyle name="Treasuries 6 3" xfId="55704"/>
    <cellStyle name="Treasuries 6 4" xfId="55705"/>
    <cellStyle name="Treasuries 6_2.1  NEW FTA passage prés BIS" xfId="55706"/>
    <cellStyle name="Treasuries 7" xfId="55707"/>
    <cellStyle name="Treasuries 7 2" xfId="55708"/>
    <cellStyle name="Treasuries 7 3" xfId="55709"/>
    <cellStyle name="Treasuries 7 4" xfId="55710"/>
    <cellStyle name="Treasuries 7_2.1  NEW FTA passage prés BIS" xfId="55711"/>
    <cellStyle name="Treasuries 8" xfId="55712"/>
    <cellStyle name="Treasuries 8 2" xfId="55713"/>
    <cellStyle name="Treasuries 8 3" xfId="55714"/>
    <cellStyle name="Treasuries 8 4" xfId="55715"/>
    <cellStyle name="Treasuries 8_2.1  NEW FTA passage prés BIS" xfId="55716"/>
    <cellStyle name="Treasuries 9" xfId="55717"/>
    <cellStyle name="Treasuries 9 2" xfId="55718"/>
    <cellStyle name="Treasuries 9 3" xfId="55719"/>
    <cellStyle name="Treasuries 9 4" xfId="55720"/>
    <cellStyle name="Treasuries 9_2.1  NEW FTA passage prés BIS" xfId="55721"/>
    <cellStyle name="Treasuries_2.1  NEW FTA passage prés BIS" xfId="55722"/>
    <cellStyle name="Ugly" xfId="55723"/>
    <cellStyle name="Ugly 2" xfId="55724"/>
    <cellStyle name="Ugly 3" xfId="55725"/>
    <cellStyle name="Ugly_note 2_FTAResultat" xfId="55726"/>
    <cellStyle name="Underline - small" xfId="55727"/>
    <cellStyle name="Underline -normal" xfId="55728"/>
    <cellStyle name="Underline -normal 10" xfId="55729"/>
    <cellStyle name="Underline -normal 11" xfId="55730"/>
    <cellStyle name="Underline -normal 12" xfId="55731"/>
    <cellStyle name="Underline -normal 13" xfId="55732"/>
    <cellStyle name="Underline -normal 2" xfId="55733"/>
    <cellStyle name="Underline -normal 3" xfId="55734"/>
    <cellStyle name="Underline -normal 4" xfId="55735"/>
    <cellStyle name="Underline -normal 5" xfId="55736"/>
    <cellStyle name="Underline -normal 6" xfId="55737"/>
    <cellStyle name="Underline -normal 7" xfId="55738"/>
    <cellStyle name="Underline -normal 8" xfId="55739"/>
    <cellStyle name="Underline -normal 9" xfId="55740"/>
    <cellStyle name="Underline -normal_2.1  NEW FTA passage prés BIS" xfId="55741"/>
    <cellStyle name="Underline_Single" xfId="55742"/>
    <cellStyle name="underlineHeading_Avg_BS " xfId="55743"/>
    <cellStyle name="Upper Line" xfId="55744"/>
    <cellStyle name="Upper Line 10" xfId="55745"/>
    <cellStyle name="Upper Line 10 2" xfId="55746"/>
    <cellStyle name="Upper Line 10 3" xfId="55747"/>
    <cellStyle name="Upper Line 10 4" xfId="55748"/>
    <cellStyle name="Upper Line 10_2.1  NEW FTA passage prés BIS" xfId="55749"/>
    <cellStyle name="Upper Line 11" xfId="55750"/>
    <cellStyle name="Upper Line 11 2" xfId="55751"/>
    <cellStyle name="Upper Line 11 3" xfId="55752"/>
    <cellStyle name="Upper Line 11 4" xfId="55753"/>
    <cellStyle name="Upper Line 11_2.1  NEW FTA passage prés BIS" xfId="55754"/>
    <cellStyle name="Upper Line 12" xfId="55755"/>
    <cellStyle name="Upper Line 13" xfId="55756"/>
    <cellStyle name="Upper Line 14" xfId="55757"/>
    <cellStyle name="Upper Line 2" xfId="55758"/>
    <cellStyle name="Upper Line 2 10" xfId="55759"/>
    <cellStyle name="Upper Line 2 10 2" xfId="55760"/>
    <cellStyle name="Upper Line 2 10 3" xfId="55761"/>
    <cellStyle name="Upper Line 2 10 4" xfId="55762"/>
    <cellStyle name="Upper Line 2 10_note 2_FTAResultat" xfId="55763"/>
    <cellStyle name="Upper Line 2 11" xfId="55764"/>
    <cellStyle name="Upper Line 2 11 2" xfId="55765"/>
    <cellStyle name="Upper Line 2 11 3" xfId="55766"/>
    <cellStyle name="Upper Line 2 11 4" xfId="55767"/>
    <cellStyle name="Upper Line 2 11_note 2_FTAResultat" xfId="55768"/>
    <cellStyle name="Upper Line 2 12" xfId="55769"/>
    <cellStyle name="Upper Line 2 12 2" xfId="55770"/>
    <cellStyle name="Upper Line 2 12 3" xfId="55771"/>
    <cellStyle name="Upper Line 2 12 4" xfId="55772"/>
    <cellStyle name="Upper Line 2 12_note 2_FTAResultat" xfId="55773"/>
    <cellStyle name="Upper Line 2 13" xfId="55774"/>
    <cellStyle name="Upper Line 2 13 2" xfId="55775"/>
    <cellStyle name="Upper Line 2 13 3" xfId="55776"/>
    <cellStyle name="Upper Line 2 13 4" xfId="55777"/>
    <cellStyle name="Upper Line 2 13_note 2_FTAResultat" xfId="55778"/>
    <cellStyle name="Upper Line 2 14" xfId="55779"/>
    <cellStyle name="Upper Line 2 15" xfId="55780"/>
    <cellStyle name="Upper Line 2 16" xfId="55781"/>
    <cellStyle name="Upper Line 2 2" xfId="55782"/>
    <cellStyle name="Upper Line 2 2 2" xfId="55783"/>
    <cellStyle name="Upper Line 2 2 2 2" xfId="55784"/>
    <cellStyle name="Upper Line 2 2 2 3" xfId="55785"/>
    <cellStyle name="Upper Line 2 2 2 4" xfId="55786"/>
    <cellStyle name="Upper Line 2 2 2_note 2_FTAResultat" xfId="55787"/>
    <cellStyle name="Upper Line 2 2 3" xfId="55788"/>
    <cellStyle name="Upper Line 2 2 3 2" xfId="55789"/>
    <cellStyle name="Upper Line 2 2 3 3" xfId="55790"/>
    <cellStyle name="Upper Line 2 2 3 4" xfId="55791"/>
    <cellStyle name="Upper Line 2 2 3_note 2_FTAResultat" xfId="55792"/>
    <cellStyle name="Upper Line 2 2 4" xfId="55793"/>
    <cellStyle name="Upper Line 2 2 4 2" xfId="55794"/>
    <cellStyle name="Upper Line 2 2 4 3" xfId="55795"/>
    <cellStyle name="Upper Line 2 2 4 4" xfId="55796"/>
    <cellStyle name="Upper Line 2 2 4_note 2_FTAResultat" xfId="55797"/>
    <cellStyle name="Upper Line 2 2 5" xfId="55798"/>
    <cellStyle name="Upper Line 2 2 5 2" xfId="55799"/>
    <cellStyle name="Upper Line 2 2 5 3" xfId="55800"/>
    <cellStyle name="Upper Line 2 2 5 4" xfId="55801"/>
    <cellStyle name="Upper Line 2 2 5_note 2_FTAResultat" xfId="55802"/>
    <cellStyle name="Upper Line 2 2 6" xfId="55803"/>
    <cellStyle name="Upper Line 2 2 7" xfId="55804"/>
    <cellStyle name="Upper Line 2 2 8" xfId="55805"/>
    <cellStyle name="Upper Line 2 2_2.1  NEW FTA passage prés BIS" xfId="55806"/>
    <cellStyle name="Upper Line 2 3" xfId="55807"/>
    <cellStyle name="Upper Line 2 3 2" xfId="55808"/>
    <cellStyle name="Upper Line 2 3 2 2" xfId="55809"/>
    <cellStyle name="Upper Line 2 3 2 3" xfId="55810"/>
    <cellStyle name="Upper Line 2 3 2 4" xfId="55811"/>
    <cellStyle name="Upper Line 2 3 2_note 2_FTAResultat" xfId="55812"/>
    <cellStyle name="Upper Line 2 3 3" xfId="55813"/>
    <cellStyle name="Upper Line 2 3 3 2" xfId="55814"/>
    <cellStyle name="Upper Line 2 3 3 3" xfId="55815"/>
    <cellStyle name="Upper Line 2 3 3 4" xfId="55816"/>
    <cellStyle name="Upper Line 2 3 3_note 2_FTAResultat" xfId="55817"/>
    <cellStyle name="Upper Line 2 3 4" xfId="55818"/>
    <cellStyle name="Upper Line 2 3 4 2" xfId="55819"/>
    <cellStyle name="Upper Line 2 3 4 3" xfId="55820"/>
    <cellStyle name="Upper Line 2 3 4 4" xfId="55821"/>
    <cellStyle name="Upper Line 2 3 4_note 2_FTAResultat" xfId="55822"/>
    <cellStyle name="Upper Line 2 3 5" xfId="55823"/>
    <cellStyle name="Upper Line 2 3 5 2" xfId="55824"/>
    <cellStyle name="Upper Line 2 3 5 3" xfId="55825"/>
    <cellStyle name="Upper Line 2 3 5 4" xfId="55826"/>
    <cellStyle name="Upper Line 2 3 5_note 2_FTAResultat" xfId="55827"/>
    <cellStyle name="Upper Line 2 3 6" xfId="55828"/>
    <cellStyle name="Upper Line 2 3 7" xfId="55829"/>
    <cellStyle name="Upper Line 2 3 8" xfId="55830"/>
    <cellStyle name="Upper Line 2 3_note 2_FTAResultat" xfId="55831"/>
    <cellStyle name="Upper Line 2 4" xfId="55832"/>
    <cellStyle name="Upper Line 2 4 2" xfId="55833"/>
    <cellStyle name="Upper Line 2 4 2 2" xfId="55834"/>
    <cellStyle name="Upper Line 2 4 2 3" xfId="55835"/>
    <cellStyle name="Upper Line 2 4 2 4" xfId="55836"/>
    <cellStyle name="Upper Line 2 4 2_note 2_FTAResultat" xfId="55837"/>
    <cellStyle name="Upper Line 2 4 3" xfId="55838"/>
    <cellStyle name="Upper Line 2 4 3 2" xfId="55839"/>
    <cellStyle name="Upper Line 2 4 3 3" xfId="55840"/>
    <cellStyle name="Upper Line 2 4 3 4" xfId="55841"/>
    <cellStyle name="Upper Line 2 4 3_note 2_FTAResultat" xfId="55842"/>
    <cellStyle name="Upper Line 2 4 4" xfId="55843"/>
    <cellStyle name="Upper Line 2 4 4 2" xfId="55844"/>
    <cellStyle name="Upper Line 2 4 4 3" xfId="55845"/>
    <cellStyle name="Upper Line 2 4 4 4" xfId="55846"/>
    <cellStyle name="Upper Line 2 4 4_note 2_FTAResultat" xfId="55847"/>
    <cellStyle name="Upper Line 2 4 5" xfId="55848"/>
    <cellStyle name="Upper Line 2 4 5 2" xfId="55849"/>
    <cellStyle name="Upper Line 2 4 5 3" xfId="55850"/>
    <cellStyle name="Upper Line 2 4 5 4" xfId="55851"/>
    <cellStyle name="Upper Line 2 4 5_note 2_FTAResultat" xfId="55852"/>
    <cellStyle name="Upper Line 2 4 6" xfId="55853"/>
    <cellStyle name="Upper Line 2 4 7" xfId="55854"/>
    <cellStyle name="Upper Line 2 4 8" xfId="55855"/>
    <cellStyle name="Upper Line 2 4_note 2_FTAResultat" xfId="55856"/>
    <cellStyle name="Upper Line 2 5" xfId="55857"/>
    <cellStyle name="Upper Line 2 5 2" xfId="55858"/>
    <cellStyle name="Upper Line 2 5 2 2" xfId="55859"/>
    <cellStyle name="Upper Line 2 5 2 3" xfId="55860"/>
    <cellStyle name="Upper Line 2 5 2 4" xfId="55861"/>
    <cellStyle name="Upper Line 2 5 2_note 2_FTAResultat" xfId="55862"/>
    <cellStyle name="Upper Line 2 5 3" xfId="55863"/>
    <cellStyle name="Upper Line 2 5 3 2" xfId="55864"/>
    <cellStyle name="Upper Line 2 5 3 3" xfId="55865"/>
    <cellStyle name="Upper Line 2 5 3 4" xfId="55866"/>
    <cellStyle name="Upper Line 2 5 3_note 2_FTAResultat" xfId="55867"/>
    <cellStyle name="Upper Line 2 5 4" xfId="55868"/>
    <cellStyle name="Upper Line 2 5 4 2" xfId="55869"/>
    <cellStyle name="Upper Line 2 5 4 3" xfId="55870"/>
    <cellStyle name="Upper Line 2 5 4 4" xfId="55871"/>
    <cellStyle name="Upper Line 2 5 4_note 2_FTAResultat" xfId="55872"/>
    <cellStyle name="Upper Line 2 5 5" xfId="55873"/>
    <cellStyle name="Upper Line 2 5 5 2" xfId="55874"/>
    <cellStyle name="Upper Line 2 5 5 3" xfId="55875"/>
    <cellStyle name="Upper Line 2 5 5 4" xfId="55876"/>
    <cellStyle name="Upper Line 2 5 5_note 2_FTAResultat" xfId="55877"/>
    <cellStyle name="Upper Line 2 5 6" xfId="55878"/>
    <cellStyle name="Upper Line 2 5 7" xfId="55879"/>
    <cellStyle name="Upper Line 2 5 8" xfId="55880"/>
    <cellStyle name="Upper Line 2 5_note 2_FTAResultat" xfId="55881"/>
    <cellStyle name="Upper Line 2 6" xfId="55882"/>
    <cellStyle name="Upper Line 2 6 2" xfId="55883"/>
    <cellStyle name="Upper Line 2 6 2 2" xfId="55884"/>
    <cellStyle name="Upper Line 2 6 2 3" xfId="55885"/>
    <cellStyle name="Upper Line 2 6 2 4" xfId="55886"/>
    <cellStyle name="Upper Line 2 6 2_note 2_FTAResultat" xfId="55887"/>
    <cellStyle name="Upper Line 2 6 3" xfId="55888"/>
    <cellStyle name="Upper Line 2 6 3 2" xfId="55889"/>
    <cellStyle name="Upper Line 2 6 3 3" xfId="55890"/>
    <cellStyle name="Upper Line 2 6 3 4" xfId="55891"/>
    <cellStyle name="Upper Line 2 6 3_note 2_FTAResultat" xfId="55892"/>
    <cellStyle name="Upper Line 2 6 4" xfId="55893"/>
    <cellStyle name="Upper Line 2 6 4 2" xfId="55894"/>
    <cellStyle name="Upper Line 2 6 4 3" xfId="55895"/>
    <cellStyle name="Upper Line 2 6 4 4" xfId="55896"/>
    <cellStyle name="Upper Line 2 6 4_note 2_FTAResultat" xfId="55897"/>
    <cellStyle name="Upper Line 2 6 5" xfId="55898"/>
    <cellStyle name="Upper Line 2 6 5 2" xfId="55899"/>
    <cellStyle name="Upper Line 2 6 5 3" xfId="55900"/>
    <cellStyle name="Upper Line 2 6 5 4" xfId="55901"/>
    <cellStyle name="Upper Line 2 6 5_note 2_FTAResultat" xfId="55902"/>
    <cellStyle name="Upper Line 2 6 6" xfId="55903"/>
    <cellStyle name="Upper Line 2 6 7" xfId="55904"/>
    <cellStyle name="Upper Line 2 6 8" xfId="55905"/>
    <cellStyle name="Upper Line 2 6_note 2_FTAResultat" xfId="55906"/>
    <cellStyle name="Upper Line 2 7" xfId="55907"/>
    <cellStyle name="Upper Line 2 7 2" xfId="55908"/>
    <cellStyle name="Upper Line 2 7 2 2" xfId="55909"/>
    <cellStyle name="Upper Line 2 7 2 3" xfId="55910"/>
    <cellStyle name="Upper Line 2 7 2 4" xfId="55911"/>
    <cellStyle name="Upper Line 2 7 2_note 2_FTAResultat" xfId="55912"/>
    <cellStyle name="Upper Line 2 7 3" xfId="55913"/>
    <cellStyle name="Upper Line 2 7 3 2" xfId="55914"/>
    <cellStyle name="Upper Line 2 7 3 3" xfId="55915"/>
    <cellStyle name="Upper Line 2 7 3 4" xfId="55916"/>
    <cellStyle name="Upper Line 2 7 3_note 2_FTAResultat" xfId="55917"/>
    <cellStyle name="Upper Line 2 7 4" xfId="55918"/>
    <cellStyle name="Upper Line 2 7 4 2" xfId="55919"/>
    <cellStyle name="Upper Line 2 7 4 3" xfId="55920"/>
    <cellStyle name="Upper Line 2 7 4 4" xfId="55921"/>
    <cellStyle name="Upper Line 2 7 4_note 2_FTAResultat" xfId="55922"/>
    <cellStyle name="Upper Line 2 7 5" xfId="55923"/>
    <cellStyle name="Upper Line 2 7 5 2" xfId="55924"/>
    <cellStyle name="Upper Line 2 7 5 3" xfId="55925"/>
    <cellStyle name="Upper Line 2 7 5 4" xfId="55926"/>
    <cellStyle name="Upper Line 2 7 5_note 2_FTAResultat" xfId="55927"/>
    <cellStyle name="Upper Line 2 7 6" xfId="55928"/>
    <cellStyle name="Upper Line 2 7 7" xfId="55929"/>
    <cellStyle name="Upper Line 2 7 8" xfId="55930"/>
    <cellStyle name="Upper Line 2 7_note 2_FTAResultat" xfId="55931"/>
    <cellStyle name="Upper Line 2 8" xfId="55932"/>
    <cellStyle name="Upper Line 2 8 2" xfId="55933"/>
    <cellStyle name="Upper Line 2 8 2 2" xfId="55934"/>
    <cellStyle name="Upper Line 2 8 2 3" xfId="55935"/>
    <cellStyle name="Upper Line 2 8 2 4" xfId="55936"/>
    <cellStyle name="Upper Line 2 8 2_note 2_FTAResultat" xfId="55937"/>
    <cellStyle name="Upper Line 2 8 3" xfId="55938"/>
    <cellStyle name="Upper Line 2 8 3 2" xfId="55939"/>
    <cellStyle name="Upper Line 2 8 3 3" xfId="55940"/>
    <cellStyle name="Upper Line 2 8 3 4" xfId="55941"/>
    <cellStyle name="Upper Line 2 8 3_note 2_FTAResultat" xfId="55942"/>
    <cellStyle name="Upper Line 2 8 4" xfId="55943"/>
    <cellStyle name="Upper Line 2 8 4 2" xfId="55944"/>
    <cellStyle name="Upper Line 2 8 4 3" xfId="55945"/>
    <cellStyle name="Upper Line 2 8 4 4" xfId="55946"/>
    <cellStyle name="Upper Line 2 8 4_note 2_FTAResultat" xfId="55947"/>
    <cellStyle name="Upper Line 2 8 5" xfId="55948"/>
    <cellStyle name="Upper Line 2 8 5 2" xfId="55949"/>
    <cellStyle name="Upper Line 2 8 5 3" xfId="55950"/>
    <cellStyle name="Upper Line 2 8 5 4" xfId="55951"/>
    <cellStyle name="Upper Line 2 8 5_note 2_FTAResultat" xfId="55952"/>
    <cellStyle name="Upper Line 2 8 6" xfId="55953"/>
    <cellStyle name="Upper Line 2 8 7" xfId="55954"/>
    <cellStyle name="Upper Line 2 8 8" xfId="55955"/>
    <cellStyle name="Upper Line 2 8_note 2_FTAResultat" xfId="55956"/>
    <cellStyle name="Upper Line 2 9" xfId="55957"/>
    <cellStyle name="Upper Line 2 9 2" xfId="55958"/>
    <cellStyle name="Upper Line 2 9 3" xfId="55959"/>
    <cellStyle name="Upper Line 2 9 4" xfId="55960"/>
    <cellStyle name="Upper Line 2 9_note 2_FTAResultat" xfId="55961"/>
    <cellStyle name="Upper Line 2_2.1  NEW FTA passage prés BIS" xfId="55962"/>
    <cellStyle name="Upper Line 3" xfId="55963"/>
    <cellStyle name="Upper Line 3 2" xfId="55964"/>
    <cellStyle name="Upper Line 3 3" xfId="55965"/>
    <cellStyle name="Upper Line 3 4" xfId="55966"/>
    <cellStyle name="Upper Line 3_2.1  NEW FTA passage prés BIS" xfId="55967"/>
    <cellStyle name="Upper Line 4" xfId="55968"/>
    <cellStyle name="Upper Line 4 2" xfId="55969"/>
    <cellStyle name="Upper Line 4 3" xfId="55970"/>
    <cellStyle name="Upper Line 4 4" xfId="55971"/>
    <cellStyle name="Upper Line 4_2.1  NEW FTA passage prés BIS" xfId="55972"/>
    <cellStyle name="Upper Line 5" xfId="55973"/>
    <cellStyle name="Upper Line 5 2" xfId="55974"/>
    <cellStyle name="Upper Line 5 3" xfId="55975"/>
    <cellStyle name="Upper Line 5 4" xfId="55976"/>
    <cellStyle name="Upper Line 5_2.1  NEW FTA passage prés BIS" xfId="55977"/>
    <cellStyle name="Upper Line 6" xfId="55978"/>
    <cellStyle name="Upper Line 6 2" xfId="55979"/>
    <cellStyle name="Upper Line 6 3" xfId="55980"/>
    <cellStyle name="Upper Line 6 4" xfId="55981"/>
    <cellStyle name="Upper Line 6_2.1  NEW FTA passage prés BIS" xfId="55982"/>
    <cellStyle name="Upper Line 7" xfId="55983"/>
    <cellStyle name="Upper Line 7 2" xfId="55984"/>
    <cellStyle name="Upper Line 7 3" xfId="55985"/>
    <cellStyle name="Upper Line 7 4" xfId="55986"/>
    <cellStyle name="Upper Line 7_2.1  NEW FTA passage prés BIS" xfId="55987"/>
    <cellStyle name="Upper Line 8" xfId="55988"/>
    <cellStyle name="Upper Line 8 2" xfId="55989"/>
    <cellStyle name="Upper Line 8 3" xfId="55990"/>
    <cellStyle name="Upper Line 8 4" xfId="55991"/>
    <cellStyle name="Upper Line 8_2.1  NEW FTA passage prés BIS" xfId="55992"/>
    <cellStyle name="Upper Line 9" xfId="55993"/>
    <cellStyle name="Upper Line 9 2" xfId="55994"/>
    <cellStyle name="Upper Line 9 3" xfId="55995"/>
    <cellStyle name="Upper Line 9 4" xfId="55996"/>
    <cellStyle name="Upper Line 9_2.1  NEW FTA passage prés BIS" xfId="55997"/>
    <cellStyle name="Upper Line_2.1  NEW FTA passage prés BIS" xfId="55998"/>
    <cellStyle name="used" xfId="55999"/>
    <cellStyle name="used 10" xfId="56000"/>
    <cellStyle name="used 10 2" xfId="56001"/>
    <cellStyle name="used 10_2.1  NEW FTA passage prés BIS" xfId="56002"/>
    <cellStyle name="used 11" xfId="56003"/>
    <cellStyle name="used 11 2" xfId="56004"/>
    <cellStyle name="used 11_2.1  NEW FTA passage prés BIS" xfId="56005"/>
    <cellStyle name="used 12" xfId="56006"/>
    <cellStyle name="used 12 2" xfId="56007"/>
    <cellStyle name="used 12_2.1  NEW FTA passage prés BIS" xfId="56008"/>
    <cellStyle name="used 13" xfId="56009"/>
    <cellStyle name="used 13 2" xfId="56010"/>
    <cellStyle name="used 13_2.1  NEW FTA passage prés BIS" xfId="56011"/>
    <cellStyle name="used 14" xfId="56012"/>
    <cellStyle name="used 14 2" xfId="56013"/>
    <cellStyle name="used 14_2.1  NEW FTA passage prés BIS" xfId="56014"/>
    <cellStyle name="used 15" xfId="56015"/>
    <cellStyle name="used 15 2" xfId="56016"/>
    <cellStyle name="used 15_2.1  NEW FTA passage prés BIS" xfId="56017"/>
    <cellStyle name="used 16" xfId="56018"/>
    <cellStyle name="used 17" xfId="56019"/>
    <cellStyle name="used 18" xfId="56020"/>
    <cellStyle name="used 2" xfId="56021"/>
    <cellStyle name="used 2 2" xfId="56022"/>
    <cellStyle name="used 2 2 2" xfId="56023"/>
    <cellStyle name="used 2 2 3" xfId="56024"/>
    <cellStyle name="used 2 2 4" xfId="56025"/>
    <cellStyle name="used 2 2_2.1  NEW FTA passage prés BIS" xfId="56026"/>
    <cellStyle name="used 2 3" xfId="56027"/>
    <cellStyle name="used 2 3 2" xfId="56028"/>
    <cellStyle name="used 2 3 3" xfId="56029"/>
    <cellStyle name="used 2 3 4" xfId="56030"/>
    <cellStyle name="used 2 3_note 2_FTAResultat" xfId="56031"/>
    <cellStyle name="used 2 4" xfId="56032"/>
    <cellStyle name="used 2 4 2" xfId="56033"/>
    <cellStyle name="used 2 4 3" xfId="56034"/>
    <cellStyle name="used 2 4 4" xfId="56035"/>
    <cellStyle name="used 2 4_note 2_FTAResultat" xfId="56036"/>
    <cellStyle name="used 2 5" xfId="56037"/>
    <cellStyle name="used 2 5 2" xfId="56038"/>
    <cellStyle name="used 2 5 3" xfId="56039"/>
    <cellStyle name="used 2 5 4" xfId="56040"/>
    <cellStyle name="used 2 5_note 2_FTAResultat" xfId="56041"/>
    <cellStyle name="used 2 6" xfId="56042"/>
    <cellStyle name="used 2 6 2" xfId="56043"/>
    <cellStyle name="used 2 6 3" xfId="56044"/>
    <cellStyle name="used 2 6_note 2_FTAResultat" xfId="56045"/>
    <cellStyle name="used 2 7" xfId="56046"/>
    <cellStyle name="used 2 8" xfId="56047"/>
    <cellStyle name="used 2 9" xfId="56048"/>
    <cellStyle name="used 2_2.1  NEW FTA passage prés BIS" xfId="56049"/>
    <cellStyle name="used 3" xfId="56050"/>
    <cellStyle name="used 3 2" xfId="56051"/>
    <cellStyle name="used 3 2 2" xfId="56052"/>
    <cellStyle name="used 3 2 3" xfId="56053"/>
    <cellStyle name="used 3 2 4" xfId="56054"/>
    <cellStyle name="used 3 2_2.1  NEW FTA passage prés BIS" xfId="56055"/>
    <cellStyle name="used 3 3" xfId="56056"/>
    <cellStyle name="used 3 3 2" xfId="56057"/>
    <cellStyle name="used 3 3 3" xfId="56058"/>
    <cellStyle name="used 3 3 4" xfId="56059"/>
    <cellStyle name="used 3 3_note 2_FTAResultat" xfId="56060"/>
    <cellStyle name="used 3 4" xfId="56061"/>
    <cellStyle name="used 3 4 2" xfId="56062"/>
    <cellStyle name="used 3 4 3" xfId="56063"/>
    <cellStyle name="used 3 4 4" xfId="56064"/>
    <cellStyle name="used 3 4_note 2_FTAResultat" xfId="56065"/>
    <cellStyle name="used 3 5" xfId="56066"/>
    <cellStyle name="used 3 5 2" xfId="56067"/>
    <cellStyle name="used 3 5 3" xfId="56068"/>
    <cellStyle name="used 3 5 4" xfId="56069"/>
    <cellStyle name="used 3 5_note 2_FTAResultat" xfId="56070"/>
    <cellStyle name="used 3 6" xfId="56071"/>
    <cellStyle name="used 3 6 2" xfId="56072"/>
    <cellStyle name="used 3 6 3" xfId="56073"/>
    <cellStyle name="used 3 6_note 2_FTAResultat" xfId="56074"/>
    <cellStyle name="used 3 7" xfId="56075"/>
    <cellStyle name="used 3 8" xfId="56076"/>
    <cellStyle name="used 3 9" xfId="56077"/>
    <cellStyle name="used 3_2.1  NEW FTA passage prés BIS" xfId="56078"/>
    <cellStyle name="used 4" xfId="56079"/>
    <cellStyle name="used 4 2" xfId="56080"/>
    <cellStyle name="used 4 2 2" xfId="56081"/>
    <cellStyle name="used 4 2 3" xfId="56082"/>
    <cellStyle name="used 4 2 4" xfId="56083"/>
    <cellStyle name="used 4 2_2.1  NEW FTA passage prés BIS" xfId="56084"/>
    <cellStyle name="used 4 3" xfId="56085"/>
    <cellStyle name="used 4 3 2" xfId="56086"/>
    <cellStyle name="used 4 3 3" xfId="56087"/>
    <cellStyle name="used 4 3 4" xfId="56088"/>
    <cellStyle name="used 4 3_note 2_FTAResultat" xfId="56089"/>
    <cellStyle name="used 4 4" xfId="56090"/>
    <cellStyle name="used 4 4 2" xfId="56091"/>
    <cellStyle name="used 4 4 3" xfId="56092"/>
    <cellStyle name="used 4 4 4" xfId="56093"/>
    <cellStyle name="used 4 4_note 2_FTAResultat" xfId="56094"/>
    <cellStyle name="used 4 5" xfId="56095"/>
    <cellStyle name="used 4 5 2" xfId="56096"/>
    <cellStyle name="used 4 5 3" xfId="56097"/>
    <cellStyle name="used 4 5 4" xfId="56098"/>
    <cellStyle name="used 4 5_note 2_FTAResultat" xfId="56099"/>
    <cellStyle name="used 4 6" xfId="56100"/>
    <cellStyle name="used 4 6 2" xfId="56101"/>
    <cellStyle name="used 4 6 3" xfId="56102"/>
    <cellStyle name="used 4 6_note 2_FTAResultat" xfId="56103"/>
    <cellStyle name="used 4 7" xfId="56104"/>
    <cellStyle name="used 4 8" xfId="56105"/>
    <cellStyle name="used 4 9" xfId="56106"/>
    <cellStyle name="used 4_2.1  NEW FTA passage prés BIS" xfId="56107"/>
    <cellStyle name="used 5" xfId="56108"/>
    <cellStyle name="used 5 2" xfId="56109"/>
    <cellStyle name="used 5_2.1  NEW FTA passage prés BIS" xfId="56110"/>
    <cellStyle name="used 6" xfId="56111"/>
    <cellStyle name="used 6 2" xfId="56112"/>
    <cellStyle name="used 6_2.1  NEW FTA passage prés BIS" xfId="56113"/>
    <cellStyle name="used 7" xfId="56114"/>
    <cellStyle name="used 7 2" xfId="56115"/>
    <cellStyle name="used 7_2.1  NEW FTA passage prés BIS" xfId="56116"/>
    <cellStyle name="used 8" xfId="56117"/>
    <cellStyle name="used 8 2" xfId="56118"/>
    <cellStyle name="used 8_2.1  NEW FTA passage prés BIS" xfId="56119"/>
    <cellStyle name="used 9" xfId="56120"/>
    <cellStyle name="used 9 2" xfId="56121"/>
    <cellStyle name="used 9_2.1  NEW FTA passage prés BIS" xfId="56122"/>
    <cellStyle name="used_2.1  NEW FTA passage prés BIS" xfId="56123"/>
    <cellStyle name="UserInput" xfId="56124"/>
    <cellStyle name="Valore non valido" xfId="56125"/>
    <cellStyle name="Valore non valido 10" xfId="56126"/>
    <cellStyle name="Valore non valido 11" xfId="56127"/>
    <cellStyle name="Valore non valido 12" xfId="56128"/>
    <cellStyle name="Valore non valido 13" xfId="56129"/>
    <cellStyle name="Valore non valido 2" xfId="56130"/>
    <cellStyle name="Valore non valido 3" xfId="56131"/>
    <cellStyle name="Valore non valido 4" xfId="56132"/>
    <cellStyle name="Valore non valido 5" xfId="56133"/>
    <cellStyle name="Valore non valido 6" xfId="56134"/>
    <cellStyle name="Valore non valido 7" xfId="56135"/>
    <cellStyle name="Valore non valido 8" xfId="56136"/>
    <cellStyle name="Valore non valido 9" xfId="56137"/>
    <cellStyle name="Valore non valido_2.1  NEW FTA passage prés BIS" xfId="56138"/>
    <cellStyle name="Valore valido" xfId="56139"/>
    <cellStyle name="Valore valido 10" xfId="56140"/>
    <cellStyle name="Valore valido 11" xfId="56141"/>
    <cellStyle name="Valore valido 12" xfId="56142"/>
    <cellStyle name="Valore valido 13" xfId="56143"/>
    <cellStyle name="Valore valido 2" xfId="56144"/>
    <cellStyle name="Valore valido 3" xfId="56145"/>
    <cellStyle name="Valore valido 4" xfId="56146"/>
    <cellStyle name="Valore valido 5" xfId="56147"/>
    <cellStyle name="Valore valido 6" xfId="56148"/>
    <cellStyle name="Valore valido 7" xfId="56149"/>
    <cellStyle name="Valore valido 8" xfId="56150"/>
    <cellStyle name="Valore valido 9" xfId="56151"/>
    <cellStyle name="Valore valido_2.1  NEW FTA passage prés BIS" xfId="56152"/>
    <cellStyle name="Valuta (0)_0-100" xfId="56153"/>
    <cellStyle name="Valuta [0]" xfId="56154"/>
    <cellStyle name="Valuta_Blad1" xfId="56155"/>
    <cellStyle name="Vérification 10" xfId="56156"/>
    <cellStyle name="Vérification 2" xfId="56157"/>
    <cellStyle name="Vérification 3" xfId="56158"/>
    <cellStyle name="Vérification 4" xfId="56159"/>
    <cellStyle name="Vérification 4 2" xfId="56160"/>
    <cellStyle name="Vérification 4 3" xfId="56161"/>
    <cellStyle name="Vérification 4_2.1  NEW FTA passage prés BIS" xfId="56162"/>
    <cellStyle name="Vérification 5" xfId="56163"/>
    <cellStyle name="Vérification 6" xfId="56164"/>
    <cellStyle name="Vérification 7" xfId="56165"/>
    <cellStyle name="Vérification 8" xfId="56166"/>
    <cellStyle name="Vérification 9" xfId="56167"/>
    <cellStyle name="Vérification de cellule" xfId="56168"/>
    <cellStyle name="VerticalText" xfId="56169"/>
    <cellStyle name="Virgulă_SITMF 12.2003" xfId="56170"/>
    <cellStyle name="Währung [0]_1998" xfId="56171"/>
    <cellStyle name="Währung_1998" xfId="56172"/>
    <cellStyle name="Walutowy [0]_Bilan 09_2000" xfId="56173"/>
    <cellStyle name="Walutowy_Bilan 09_2000" xfId="56174"/>
    <cellStyle name="Warning Text" xfId="56175"/>
    <cellStyle name="Warning Text 2" xfId="56176"/>
    <cellStyle name="Warning Text 2 2" xfId="56177"/>
    <cellStyle name="Warning Text 2_note 2_FTAResultat" xfId="56178"/>
    <cellStyle name="Warning Text 3" xfId="56179"/>
    <cellStyle name="Warning Text_2.1  NEW FTA passage prés BIS" xfId="56180"/>
    <cellStyle name="WASP_PLStyle" xfId="56181"/>
    <cellStyle name="Week" xfId="56182"/>
    <cellStyle name="Week 2" xfId="56183"/>
    <cellStyle name="Week 2 2" xfId="56184"/>
    <cellStyle name="Week 2 2 2" xfId="56185"/>
    <cellStyle name="Week 2 2 3" xfId="56186"/>
    <cellStyle name="Week 2 2 4" xfId="56187"/>
    <cellStyle name="Week 2 3" xfId="56188"/>
    <cellStyle name="Week 2 3 2" xfId="56189"/>
    <cellStyle name="Week 2 3 3" xfId="56190"/>
    <cellStyle name="Week 2 4" xfId="56191"/>
    <cellStyle name="Week 2 5" xfId="56192"/>
    <cellStyle name="Week 2 6" xfId="56193"/>
    <cellStyle name="Week 2 7" xfId="56194"/>
    <cellStyle name="Week_note 2_FTAResultat" xfId="56195"/>
    <cellStyle name="Wording - blue" xfId="56196"/>
    <cellStyle name="Wording - blue 2" xfId="56197"/>
    <cellStyle name="Wording - blue_2.1  NEW FTA passage prés BIS" xfId="56198"/>
    <cellStyle name="Wording - green" xfId="56199"/>
    <cellStyle name="Wording - titles" xfId="56200"/>
    <cellStyle name="x" xfId="56201"/>
    <cellStyle name="x_2.1  NEW FTA passage prés BIS" xfId="56202"/>
    <cellStyle name="x_CONFIGURATION" xfId="56203"/>
    <cellStyle name="x_Display" xfId="56204"/>
    <cellStyle name="x_Display_Display" xfId="56205"/>
    <cellStyle name="x_Feuil1" xfId="56206"/>
    <cellStyle name="x_Feuil1_1" xfId="56207"/>
    <cellStyle name="x_Feuil1_1_Feuil1" xfId="56208"/>
    <cellStyle name="x_note 2_FTAResultat" xfId="56209"/>
    <cellStyle name="x_shadow publication 2010.12" xfId="56210"/>
    <cellStyle name="x_shadow publication 2010.12_2.1  NEW FTA passage prés BIS" xfId="56211"/>
    <cellStyle name="x_shadow publication 2010.12_CONFIGURATION" xfId="56212"/>
    <cellStyle name="x_shadow publication 2010.12_Display" xfId="56213"/>
    <cellStyle name="x_shadow publication 2010.12_Display_Display" xfId="56214"/>
    <cellStyle name="x_shadow publication 2010.12_Feuil1" xfId="56215"/>
    <cellStyle name="x_shadow publication 2010.12_Feuil1_1" xfId="56216"/>
    <cellStyle name="x_shadow publication 2010.12_Feuil1_1_Feuil1" xfId="56217"/>
    <cellStyle name="x_shadow publication 2010.12_note 2_FTAResultat" xfId="56218"/>
    <cellStyle name="x_Synthese cumul 300910" xfId="56219"/>
    <cellStyle name="x_Synthese cumul 300910_2.1  NEW FTA passage prés BIS" xfId="56220"/>
    <cellStyle name="x_Synthese cumul 300910_CONFIGURATION" xfId="56221"/>
    <cellStyle name="x_Synthese cumul 300910_Display" xfId="56222"/>
    <cellStyle name="x_Synthese cumul 300910_Display_Display" xfId="56223"/>
    <cellStyle name="x_Synthese cumul 300910_Feuil1" xfId="56224"/>
    <cellStyle name="x_Synthese cumul 300910_Feuil1_1" xfId="56225"/>
    <cellStyle name="x_Synthese cumul 300910_Feuil1_1_Feuil1" xfId="56226"/>
    <cellStyle name="x_Synthese cumul 300910_note 2_FTAResultat" xfId="56227"/>
    <cellStyle name="Y2K Compliant Date Fmt" xfId="56228"/>
    <cellStyle name="Y2K Compliant Date Fmt 2" xfId="56229"/>
    <cellStyle name="Y2K Compliant Date Fmt 2 2" xfId="56230"/>
    <cellStyle name="Y2K Compliant Date Fmt 2 2 2" xfId="56231"/>
    <cellStyle name="Y2K Compliant Date Fmt_note 2_FTAResultat" xfId="56232"/>
    <cellStyle name="year" xfId="56233"/>
    <cellStyle name="year 10" xfId="56234"/>
    <cellStyle name="year 10 2" xfId="56235"/>
    <cellStyle name="year 10 3" xfId="56236"/>
    <cellStyle name="year 10_2.1  NEW FTA passage prés BIS" xfId="56237"/>
    <cellStyle name="year 11" xfId="56238"/>
    <cellStyle name="year 11 2" xfId="56239"/>
    <cellStyle name="year 11 3" xfId="56240"/>
    <cellStyle name="year 11_2.1  NEW FTA passage prés BIS" xfId="56241"/>
    <cellStyle name="year 12" xfId="56242"/>
    <cellStyle name="year 13" xfId="56243"/>
    <cellStyle name="year 14" xfId="56244"/>
    <cellStyle name="year 2" xfId="56245"/>
    <cellStyle name="year 2 2" xfId="56246"/>
    <cellStyle name="year 2 2 2" xfId="56247"/>
    <cellStyle name="year 2 2 2 2" xfId="56248"/>
    <cellStyle name="year 2 2 2_note 2_FTAResultat" xfId="56249"/>
    <cellStyle name="year 2 2 3" xfId="56250"/>
    <cellStyle name="year 2 2 4" xfId="56251"/>
    <cellStyle name="year 2 2_2.1  NEW FTA passage prés BIS" xfId="56252"/>
    <cellStyle name="year 2 3" xfId="56253"/>
    <cellStyle name="year 2 3 2" xfId="56254"/>
    <cellStyle name="year 2 3_note 2_FTAResultat" xfId="56255"/>
    <cellStyle name="year 2 4" xfId="56256"/>
    <cellStyle name="year 2 4 2" xfId="56257"/>
    <cellStyle name="year 2 4 3" xfId="56258"/>
    <cellStyle name="year 2 4_note 2_FTAResultat" xfId="56259"/>
    <cellStyle name="year 2 5" xfId="56260"/>
    <cellStyle name="year 2_2.1  NEW FTA passage prés BIS" xfId="56261"/>
    <cellStyle name="year 3" xfId="56262"/>
    <cellStyle name="year 3 2" xfId="56263"/>
    <cellStyle name="year 3 2 2" xfId="56264"/>
    <cellStyle name="year 3 2_2.1  NEW FTA passage prés BIS" xfId="56265"/>
    <cellStyle name="year 3 3" xfId="56266"/>
    <cellStyle name="year 3 3 2" xfId="56267"/>
    <cellStyle name="year 3 3 3" xfId="56268"/>
    <cellStyle name="year 3 3_note 2_FTAResultat" xfId="56269"/>
    <cellStyle name="year 3 4" xfId="56270"/>
    <cellStyle name="year 3_2.1  NEW FTA passage prés BIS" xfId="56271"/>
    <cellStyle name="year 4" xfId="56272"/>
    <cellStyle name="year 4 2" xfId="56273"/>
    <cellStyle name="year 4 3" xfId="56274"/>
    <cellStyle name="year 4_2.1  NEW FTA passage prés BIS" xfId="56275"/>
    <cellStyle name="year 5" xfId="56276"/>
    <cellStyle name="year 5 2" xfId="56277"/>
    <cellStyle name="year 5 3" xfId="56278"/>
    <cellStyle name="year 5_2.1  NEW FTA passage prés BIS" xfId="56279"/>
    <cellStyle name="year 6" xfId="56280"/>
    <cellStyle name="year 6 2" xfId="56281"/>
    <cellStyle name="year 6 3" xfId="56282"/>
    <cellStyle name="year 6_2.1  NEW FTA passage prés BIS" xfId="56283"/>
    <cellStyle name="year 7" xfId="56284"/>
    <cellStyle name="year 7 2" xfId="56285"/>
    <cellStyle name="year 7 3" xfId="56286"/>
    <cellStyle name="year 7_2.1  NEW FTA passage prés BIS" xfId="56287"/>
    <cellStyle name="year 8" xfId="56288"/>
    <cellStyle name="year 8 2" xfId="56289"/>
    <cellStyle name="year 8 3" xfId="56290"/>
    <cellStyle name="year 8_2.1  NEW FTA passage prés BIS" xfId="56291"/>
    <cellStyle name="year 9" xfId="56292"/>
    <cellStyle name="year 9 2" xfId="56293"/>
    <cellStyle name="year 9 3" xfId="56294"/>
    <cellStyle name="year 9_2.1  NEW FTA passage prés BIS" xfId="56295"/>
    <cellStyle name="year_2.1  NEW FTA passage prés BIS" xfId="56296"/>
    <cellStyle name="Yen" xfId="56297"/>
    <cellStyle name="Yen 2" xfId="56298"/>
    <cellStyle name="Yen_note 2_FTAResultat" xfId="56299"/>
    <cellStyle name="YTD" xfId="56300"/>
    <cellStyle name="Βασικό_11-99" xfId="56301"/>
    <cellStyle name="Δεσμός_cosmote us gaap 31.3.2000" xfId="56302"/>
    <cellStyle name="Διαχωριστικό χιλιάδων/υποδιαστολή [0]_11-99" xfId="56303"/>
    <cellStyle name="Διαχωριστικό χιλιάδων/υποδιαστολή_11-99" xfId="56304"/>
    <cellStyle name="Νομισματικό [0]_11-99" xfId="56305"/>
    <cellStyle name="Νομισματικό_11-99" xfId="56306"/>
    <cellStyle name="쉼표 [0]_CY200506-BSPL" xfId="56307"/>
    <cellStyle name="콤마 [0]_2BSPL200001" xfId="56308"/>
    <cellStyle name="콤마_2BSPL200001" xfId="56309"/>
    <cellStyle name="표준_accounting code-saving" xfId="56310"/>
    <cellStyle name="一般_Balance" xfId="56311"/>
    <cellStyle name="千分位[0]_Balance" xfId="56312"/>
    <cellStyle name="千分位_Balance" xfId="56313"/>
    <cellStyle name="桁区切り [0.00]_2002.11.01_N_NISHIMURA_BNPP Spread PRD " xfId="56314"/>
    <cellStyle name="桁区切り_2002.11.01_N_NISHIMURA_BNPP Spread PRD " xfId="56315"/>
    <cellStyle name="標準_2003-12_Sent_Thesee_Conduit" xfId="56316"/>
    <cellStyle name="貨幣 [0]_Balance" xfId="56317"/>
    <cellStyle name="貨幣_Balance" xfId="56318"/>
    <cellStyle name="通貨 [0.00]_2003-12_Sent_Thesee_Conduit" xfId="56319"/>
    <cellStyle name="通貨_2003-12_Sent_Thesee_Conduit" xfId="5632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3</xdr:col>
      <xdr:colOff>18977</xdr:colOff>
      <xdr:row>1</xdr:row>
      <xdr:rowOff>48585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2124000" cy="448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s_et_Controle/RESULTATS/2019%201er%20trim/Tableaux%20de%20chiffres/Descentes%20de%20comptes%20(gb)-%20TC%20incl.%20in%20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Histo-Groupe recomposé"/>
      <sheetName val="Histo-Pôles recomposé"/>
      <sheetName val="PF pro forma"/>
      <sheetName val="Histo-Groupe pro forma"/>
      <sheetName val="Histo-Groupe "/>
      <sheetName val="Histo-Pôles "/>
      <sheetName val="Histo-Autres Activités recompo"/>
      <sheetName val="Histo-Autres Activités LIENS"/>
      <sheetName val="CP-GroupeCarréDétail recomposé"/>
      <sheetName val="Groupe recomposé"/>
      <sheetName val="BDDF"/>
      <sheetName val="BNL bc"/>
      <sheetName val="BDDB"/>
      <sheetName val="Autres Retail"/>
      <sheetName val="IFS"/>
      <sheetName val="CIB"/>
      <sheetName val="Autres activités"/>
      <sheetName val="Autres activités LIENS"/>
      <sheetName val="FPN "/>
      <sheetName val="FPN pro forma"/>
    </sheetNames>
    <sheetDataSet>
      <sheetData sheetId="0">
        <row r="37">
          <cell r="B37" t="str">
            <v>Split FICC / EPS</v>
          </cell>
          <cell r="C37" t="str">
            <v xml:space="preserve">2019 </v>
          </cell>
          <cell r="D37" t="str">
            <v xml:space="preserve">4Q19 </v>
          </cell>
          <cell r="E37" t="str">
            <v xml:space="preserve">9M19 </v>
          </cell>
          <cell r="F37" t="str">
            <v xml:space="preserve">3Q19 </v>
          </cell>
          <cell r="G37" t="str">
            <v xml:space="preserve">1S19 </v>
          </cell>
          <cell r="H37" t="str">
            <v xml:space="preserve">2Q19 </v>
          </cell>
          <cell r="I37" t="str">
            <v xml:space="preserve">1Q19 </v>
          </cell>
          <cell r="J37" t="str">
            <v xml:space="preserve">2018 </v>
          </cell>
          <cell r="K37" t="str">
            <v xml:space="preserve">4Q18 </v>
          </cell>
          <cell r="L37" t="str">
            <v xml:space="preserve">9M18 </v>
          </cell>
          <cell r="M37" t="str">
            <v xml:space="preserve">3Q18 </v>
          </cell>
          <cell r="N37" t="str">
            <v xml:space="preserve">1S18 </v>
          </cell>
          <cell r="O37" t="str">
            <v xml:space="preserve">2Q18 </v>
          </cell>
          <cell r="P37" t="str">
            <v xml:space="preserve">1Q18 </v>
          </cell>
        </row>
        <row r="38">
          <cell r="B38" t="str">
            <v>FICC</v>
          </cell>
          <cell r="C38">
            <v>0</v>
          </cell>
          <cell r="D38">
            <v>0</v>
          </cell>
          <cell r="E38">
            <v>0</v>
          </cell>
          <cell r="F38">
            <v>0</v>
          </cell>
          <cell r="G38">
            <v>0</v>
          </cell>
          <cell r="H38">
            <v>0</v>
          </cell>
          <cell r="I38">
            <v>1035000</v>
          </cell>
          <cell r="J38">
            <v>2719060.0735900179</v>
          </cell>
          <cell r="K38">
            <v>504700.40945513698</v>
          </cell>
          <cell r="L38">
            <v>2214359.664134881</v>
          </cell>
          <cell r="M38">
            <v>679698.35455849301</v>
          </cell>
          <cell r="N38">
            <v>1534661.309576388</v>
          </cell>
          <cell r="O38">
            <v>729443.61641860695</v>
          </cell>
          <cell r="P38">
            <v>805217.69315778103</v>
          </cell>
        </row>
        <row r="39">
          <cell r="B39" t="str">
            <v>Equity &amp; Prime Services</v>
          </cell>
          <cell r="C39">
            <v>0</v>
          </cell>
          <cell r="D39">
            <v>0</v>
          </cell>
          <cell r="E39">
            <v>0</v>
          </cell>
          <cell r="F39">
            <v>0</v>
          </cell>
          <cell r="G39">
            <v>0</v>
          </cell>
          <cell r="H39">
            <v>0</v>
          </cell>
          <cell r="I39">
            <v>488000</v>
          </cell>
          <cell r="J39">
            <v>2007539.5773290729</v>
          </cell>
          <cell r="K39">
            <v>144992.361487093</v>
          </cell>
          <cell r="L39">
            <v>1862547.21584198</v>
          </cell>
          <cell r="M39">
            <v>452344.98807211098</v>
          </cell>
          <cell r="N39">
            <v>1410202.2277698689</v>
          </cell>
          <cell r="O39">
            <v>717759.696807364</v>
          </cell>
          <cell r="P39">
            <v>692442.53096250503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D19" sqref="D19"/>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2" t="s">
        <v>238</v>
      </c>
    </row>
    <row r="10" spans="2:10" ht="24.75" customHeight="1">
      <c r="B10" s="310" t="s">
        <v>52</v>
      </c>
      <c r="C10" s="310"/>
      <c r="D10" s="310"/>
      <c r="E10" s="310"/>
      <c r="F10" s="310"/>
      <c r="G10" s="310"/>
      <c r="H10" s="33"/>
      <c r="I10" s="33"/>
      <c r="J10" s="33"/>
    </row>
    <row r="11" spans="2:10" ht="24.75" customHeight="1">
      <c r="B11" s="310"/>
      <c r="C11" s="310"/>
      <c r="D11" s="310"/>
      <c r="E11" s="310"/>
      <c r="F11" s="310"/>
      <c r="G11" s="310"/>
      <c r="H11" s="34"/>
      <c r="I11" s="34"/>
      <c r="J11" s="34"/>
    </row>
    <row r="13" spans="2:10" ht="15.75" customHeight="1">
      <c r="B13" s="310"/>
      <c r="C13" s="310"/>
      <c r="D13" s="310"/>
      <c r="E13" s="310"/>
      <c r="F13" s="310"/>
      <c r="G13" s="310"/>
      <c r="H13" s="33"/>
      <c r="I13" s="33"/>
      <c r="J13" s="33"/>
    </row>
    <row r="14" spans="2:10" ht="15.75" customHeight="1">
      <c r="B14" s="310"/>
      <c r="C14" s="310"/>
      <c r="D14" s="310"/>
      <c r="E14" s="310"/>
      <c r="F14" s="310"/>
      <c r="G14" s="310"/>
      <c r="H14" s="34"/>
      <c r="I14" s="34"/>
      <c r="J14" s="34"/>
    </row>
  </sheetData>
  <mergeCells count="2">
    <mergeCell ref="B10:G11"/>
    <mergeCell ref="B13:G14"/>
  </mergeCells>
  <phoneticPr fontId="23"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24"/>
  <sheetViews>
    <sheetView showGridLines="0" zoomScale="110" zoomScaleNormal="110" workbookViewId="0">
      <selection activeCell="J16" sqref="J16"/>
    </sheetView>
  </sheetViews>
  <sheetFormatPr baseColWidth="10" defaultColWidth="10.28515625" defaultRowHeight="12"/>
  <cols>
    <col min="1" max="1" width="1.140625" style="25" customWidth="1"/>
    <col min="2" max="2" width="42.5703125" style="25" bestFit="1" customWidth="1"/>
    <col min="3" max="6" width="9.7109375" style="25" customWidth="1"/>
    <col min="7" max="7" width="10.28515625" style="239" customWidth="1"/>
    <col min="8" max="10" width="10.28515625" style="25"/>
    <col min="11" max="11" width="42.5703125" style="25" bestFit="1" customWidth="1"/>
    <col min="12" max="15" width="9.7109375" style="25" customWidth="1"/>
    <col min="16" max="16" width="10.28515625" style="26" customWidth="1"/>
    <col min="17" max="18" width="9.7109375" style="25" customWidth="1"/>
    <col min="19" max="19" width="10.28515625" style="26" customWidth="1"/>
    <col min="20" max="16384" width="10.28515625" style="25"/>
  </cols>
  <sheetData>
    <row r="1" spans="2:19" ht="20.25" customHeight="1">
      <c r="C1" s="30"/>
      <c r="D1" s="31"/>
      <c r="E1" s="31"/>
      <c r="F1" s="31"/>
      <c r="L1" s="30"/>
      <c r="M1" s="31"/>
      <c r="N1" s="31"/>
      <c r="O1" s="31"/>
      <c r="Q1" s="31"/>
      <c r="R1" s="31"/>
    </row>
    <row r="2" spans="2:19" ht="16.5" customHeight="1">
      <c r="C2" s="29"/>
      <c r="D2" s="29"/>
      <c r="E2" s="29"/>
      <c r="F2" s="29"/>
      <c r="L2" s="175"/>
      <c r="M2" s="175"/>
      <c r="N2" s="175"/>
      <c r="O2" s="175"/>
      <c r="Q2" s="175"/>
      <c r="R2" s="175"/>
    </row>
    <row r="3" spans="2:19" ht="16.5" customHeight="1">
      <c r="C3" s="29"/>
      <c r="D3" s="29"/>
      <c r="E3" s="29"/>
      <c r="F3" s="29"/>
      <c r="L3" s="175"/>
      <c r="M3" s="175"/>
      <c r="N3" s="175"/>
      <c r="O3" s="175"/>
      <c r="Q3" s="175"/>
      <c r="R3" s="175"/>
    </row>
    <row r="4" spans="2:19" ht="16.5" customHeight="1">
      <c r="B4" s="311" t="s">
        <v>102</v>
      </c>
      <c r="C4" s="312"/>
      <c r="D4" s="312"/>
      <c r="E4" s="312"/>
      <c r="F4" s="312"/>
      <c r="G4" s="312"/>
      <c r="P4" s="25"/>
      <c r="S4" s="25"/>
    </row>
    <row r="5" spans="2:19" ht="26.25" customHeight="1">
      <c r="B5" s="312"/>
      <c r="C5" s="312"/>
      <c r="D5" s="312"/>
      <c r="E5" s="312"/>
      <c r="F5" s="312"/>
      <c r="G5" s="312"/>
      <c r="P5" s="25"/>
      <c r="S5" s="25"/>
    </row>
    <row r="6" spans="2:19" ht="13.5">
      <c r="B6" s="71"/>
      <c r="C6" s="72"/>
      <c r="D6" s="73"/>
      <c r="E6" s="72"/>
      <c r="F6" s="73"/>
      <c r="G6" s="240"/>
      <c r="H6" s="45"/>
      <c r="I6" s="45"/>
      <c r="K6" s="71"/>
      <c r="L6" s="72"/>
      <c r="M6" s="73"/>
      <c r="N6" s="72"/>
      <c r="O6" s="73"/>
      <c r="P6" s="72"/>
      <c r="Q6" s="73"/>
      <c r="R6" s="73"/>
      <c r="S6" s="72"/>
    </row>
    <row r="7" spans="2:19" ht="14.25" customHeight="1" thickBot="1">
      <c r="B7" s="74"/>
      <c r="C7" s="75"/>
      <c r="D7" s="76"/>
      <c r="E7" s="72"/>
      <c r="F7" s="76"/>
      <c r="G7" s="240"/>
      <c r="H7" s="46"/>
      <c r="I7" s="46"/>
      <c r="K7" s="74"/>
      <c r="L7" s="75"/>
      <c r="M7" s="76"/>
      <c r="N7" s="72"/>
      <c r="O7" s="76"/>
      <c r="P7" s="72"/>
      <c r="Q7" s="76"/>
      <c r="R7" s="76"/>
      <c r="S7" s="72"/>
    </row>
    <row r="8" spans="2:19" ht="13.5">
      <c r="B8" s="91"/>
      <c r="C8" s="92" t="s">
        <v>237</v>
      </c>
      <c r="D8" s="93" t="s">
        <v>202</v>
      </c>
      <c r="E8" s="92" t="s">
        <v>242</v>
      </c>
      <c r="F8" s="93"/>
      <c r="G8" s="237" t="s">
        <v>242</v>
      </c>
      <c r="H8" s="93" t="s">
        <v>240</v>
      </c>
      <c r="I8" s="93" t="s">
        <v>241</v>
      </c>
      <c r="J8" s="92" t="s">
        <v>243</v>
      </c>
    </row>
    <row r="9" spans="2:19" ht="13.5">
      <c r="B9" s="94" t="s">
        <v>9</v>
      </c>
      <c r="C9" s="95"/>
      <c r="D9" s="96"/>
      <c r="E9" s="97" t="s">
        <v>202</v>
      </c>
      <c r="F9" s="96" t="s">
        <v>224</v>
      </c>
      <c r="G9" s="241" t="s">
        <v>224</v>
      </c>
      <c r="H9" s="96"/>
      <c r="I9" s="96"/>
      <c r="J9" s="97" t="s">
        <v>241</v>
      </c>
    </row>
    <row r="10" spans="2:19" ht="13.5">
      <c r="B10" s="98"/>
      <c r="C10" s="99"/>
      <c r="D10" s="100"/>
      <c r="E10" s="100"/>
      <c r="F10" s="99"/>
      <c r="G10" s="238"/>
      <c r="H10" s="99"/>
      <c r="I10" s="99"/>
      <c r="J10" s="99"/>
    </row>
    <row r="11" spans="2:19" ht="13.5">
      <c r="B11" s="101" t="s">
        <v>33</v>
      </c>
      <c r="C11" s="180">
        <v>10895998.175252179</v>
      </c>
      <c r="D11" s="243">
        <v>10352001.40576838</v>
      </c>
      <c r="E11" s="186">
        <v>5.2549912636282226E-2</v>
      </c>
      <c r="F11" s="243">
        <v>11224001.861248299</v>
      </c>
      <c r="G11" s="186">
        <v>-2.922341692837542E-2</v>
      </c>
      <c r="H11" s="181">
        <v>33264000</v>
      </c>
      <c r="I11" s="243">
        <v>32356001.405772813</v>
      </c>
      <c r="J11" s="186">
        <v>2.8062756668850504E-2</v>
      </c>
    </row>
    <row r="12" spans="2:19" ht="13.5">
      <c r="B12" s="102" t="s">
        <v>34</v>
      </c>
      <c r="C12" s="178">
        <v>-7421000.8857940817</v>
      </c>
      <c r="D12" s="182">
        <v>-7276970.7820955887</v>
      </c>
      <c r="E12" s="187">
        <v>1.9792590627527001E-2</v>
      </c>
      <c r="F12" s="182">
        <v>-7434995.8021482872</v>
      </c>
      <c r="G12" s="187">
        <v>-1.8823031951358644E-3</v>
      </c>
      <c r="H12" s="183">
        <v>-23305000.000000022</v>
      </c>
      <c r="I12" s="182">
        <v>-22904970.166984823</v>
      </c>
      <c r="J12" s="187">
        <v>1.7464761145674922E-2</v>
      </c>
    </row>
    <row r="13" spans="2:19" ht="13.5">
      <c r="B13" s="101" t="s">
        <v>225</v>
      </c>
      <c r="C13" s="180">
        <v>3474997.289458096</v>
      </c>
      <c r="D13" s="243">
        <v>3075030.6236727899</v>
      </c>
      <c r="E13" s="186">
        <v>0.13006916506983901</v>
      </c>
      <c r="F13" s="243">
        <v>3789006.0591000118</v>
      </c>
      <c r="G13" s="186">
        <v>-8.2873652019575056E-2</v>
      </c>
      <c r="H13" s="181">
        <v>9958999.9999999739</v>
      </c>
      <c r="I13" s="243">
        <v>9451031.2387879882</v>
      </c>
      <c r="J13" s="186">
        <v>5.3747442832188567E-2</v>
      </c>
    </row>
    <row r="14" spans="2:19" ht="13.5">
      <c r="B14" s="102" t="s">
        <v>226</v>
      </c>
      <c r="C14" s="178">
        <v>-846999.16681945499</v>
      </c>
      <c r="D14" s="182">
        <v>-686006.73284000903</v>
      </c>
      <c r="E14" s="187">
        <v>0.2346805450625114</v>
      </c>
      <c r="F14" s="182">
        <v>-621000.83318052697</v>
      </c>
      <c r="G14" s="187">
        <v>0.36392597491609091</v>
      </c>
      <c r="H14" s="183">
        <v>-2236999.9999999879</v>
      </c>
      <c r="I14" s="182">
        <v>-1867999.9999999821</v>
      </c>
      <c r="J14" s="187">
        <v>0.19753747323340973</v>
      </c>
    </row>
    <row r="15" spans="2:19" ht="13.5">
      <c r="B15" s="101" t="s">
        <v>227</v>
      </c>
      <c r="C15" s="180">
        <v>2627998.1226386409</v>
      </c>
      <c r="D15" s="243">
        <v>2389023.8908327809</v>
      </c>
      <c r="E15" s="188">
        <v>0.10003007199838296</v>
      </c>
      <c r="F15" s="243">
        <v>3168005.2259194851</v>
      </c>
      <c r="G15" s="188">
        <v>-0.17045650646744498</v>
      </c>
      <c r="H15" s="181">
        <v>7721999.999999986</v>
      </c>
      <c r="I15" s="243">
        <v>7583031.238788005</v>
      </c>
      <c r="J15" s="186">
        <v>1.8326280986571859E-2</v>
      </c>
    </row>
    <row r="16" spans="2:19" ht="13.5">
      <c r="B16" s="102" t="s">
        <v>228</v>
      </c>
      <c r="C16" s="179">
        <v>143000</v>
      </c>
      <c r="D16" s="244">
        <v>139000.00000000501</v>
      </c>
      <c r="E16" s="189">
        <v>2.8776978417229138E-2</v>
      </c>
      <c r="F16" s="244">
        <v>179999.99999998501</v>
      </c>
      <c r="G16" s="189">
        <v>-0.20555555555548941</v>
      </c>
      <c r="H16" s="184">
        <v>457000</v>
      </c>
      <c r="I16" s="244">
        <v>432999.99999998498</v>
      </c>
      <c r="J16" s="189">
        <v>5.5427251732138222E-2</v>
      </c>
    </row>
    <row r="17" spans="2:10" ht="13.5">
      <c r="B17" s="102" t="s">
        <v>229</v>
      </c>
      <c r="C17" s="178">
        <v>33974.172600003003</v>
      </c>
      <c r="D17" s="182">
        <v>288000.00000000198</v>
      </c>
      <c r="E17" s="187">
        <v>-0.88203412291665695</v>
      </c>
      <c r="F17" s="182">
        <v>29025.827399998001</v>
      </c>
      <c r="G17" s="187">
        <v>0.17048076293616157</v>
      </c>
      <c r="H17" s="183">
        <v>686000.00000000198</v>
      </c>
      <c r="I17" s="182">
        <v>509000.00000000501</v>
      </c>
      <c r="J17" s="187">
        <v>0.34774066797641501</v>
      </c>
    </row>
    <row r="18" spans="2:10" ht="13.5">
      <c r="B18" s="101" t="s">
        <v>40</v>
      </c>
      <c r="C18" s="180">
        <v>176974.17260000299</v>
      </c>
      <c r="D18" s="243">
        <v>427000.00000000698</v>
      </c>
      <c r="E18" s="188">
        <v>-0.58554057939110049</v>
      </c>
      <c r="F18" s="243">
        <v>209025.82739998301</v>
      </c>
      <c r="G18" s="188">
        <v>-0.15333825106046503</v>
      </c>
      <c r="H18" s="181">
        <v>1143000.0000000021</v>
      </c>
      <c r="I18" s="243">
        <v>941999.99999998999</v>
      </c>
      <c r="J18" s="188">
        <v>0.21337579617835906</v>
      </c>
    </row>
    <row r="19" spans="2:10" ht="13.5">
      <c r="B19" s="101" t="s">
        <v>230</v>
      </c>
      <c r="C19" s="181">
        <v>2804972.2952386439</v>
      </c>
      <c r="D19" s="243">
        <v>2816023.8908327878</v>
      </c>
      <c r="E19" s="188">
        <v>-3.9245390034228908E-3</v>
      </c>
      <c r="F19" s="243">
        <v>3377031.0533194682</v>
      </c>
      <c r="G19" s="188">
        <v>-0.16939694928730858</v>
      </c>
      <c r="H19" s="181">
        <v>8864999.9999999888</v>
      </c>
      <c r="I19" s="243">
        <v>8525031.2387879957</v>
      </c>
      <c r="J19" s="186">
        <v>3.9878887442097694E-2</v>
      </c>
    </row>
    <row r="20" spans="2:10" ht="13.5">
      <c r="B20" s="102" t="s">
        <v>231</v>
      </c>
      <c r="C20" s="185">
        <v>-767000</v>
      </c>
      <c r="D20" s="182">
        <v>-583000.00000000105</v>
      </c>
      <c r="E20" s="187">
        <v>0.31560891938250191</v>
      </c>
      <c r="F20" s="182">
        <v>-795000</v>
      </c>
      <c r="G20" s="187">
        <v>-3.5220125786163521E-2</v>
      </c>
      <c r="H20" s="185">
        <v>-2229000</v>
      </c>
      <c r="I20" s="182">
        <v>-2059000.0000000009</v>
      </c>
      <c r="J20" s="187">
        <v>8.2564351627002916E-2</v>
      </c>
    </row>
    <row r="21" spans="2:10" ht="13.5">
      <c r="B21" s="102" t="s">
        <v>208</v>
      </c>
      <c r="C21" s="182">
        <v>-100000</v>
      </c>
      <c r="D21" s="182">
        <v>-108999.999999999</v>
      </c>
      <c r="E21" s="187">
        <v>-8.2568807339441094E-2</v>
      </c>
      <c r="F21" s="182">
        <v>-113999.99999999801</v>
      </c>
      <c r="G21" s="187">
        <v>-0.12280701754384431</v>
      </c>
      <c r="H21" s="182">
        <v>-312000</v>
      </c>
      <c r="I21" s="182">
        <v>-381999.99999999697</v>
      </c>
      <c r="J21" s="187">
        <v>-0.18324607329842285</v>
      </c>
    </row>
    <row r="22" spans="2:10" ht="13.5">
      <c r="B22" s="101" t="s">
        <v>232</v>
      </c>
      <c r="C22" s="180">
        <v>1937972.2952386439</v>
      </c>
      <c r="D22" s="243">
        <v>2124023.8908327878</v>
      </c>
      <c r="E22" s="188">
        <v>-8.7593927920084177E-2</v>
      </c>
      <c r="F22" s="243">
        <v>2468031.05331947</v>
      </c>
      <c r="G22" s="188">
        <v>-0.2147698900983859</v>
      </c>
      <c r="H22" s="180">
        <v>6323999.9999999879</v>
      </c>
      <c r="I22" s="243">
        <v>6084031.2387879966</v>
      </c>
      <c r="J22" s="188">
        <v>3.9442394654731525E-2</v>
      </c>
    </row>
    <row r="23" spans="2:10" ht="14.25" thickBot="1">
      <c r="B23" s="103"/>
      <c r="E23" s="25" t="s">
        <v>234</v>
      </c>
      <c r="F23" s="239"/>
      <c r="G23" s="25"/>
    </row>
    <row r="24" spans="2:10" ht="14.25" thickBot="1">
      <c r="B24" s="104" t="s">
        <v>233</v>
      </c>
      <c r="C24" s="245">
        <v>0.68107581943701356</v>
      </c>
      <c r="D24" s="246">
        <v>0.70295303264165798</v>
      </c>
      <c r="E24" s="247">
        <v>-2.1999999999999909</v>
      </c>
      <c r="F24" s="246">
        <v>0.66241933082870941</v>
      </c>
      <c r="G24" s="248">
        <v>1.9000000000000017</v>
      </c>
      <c r="H24" s="245">
        <v>0.70060726310726373</v>
      </c>
      <c r="I24" s="246">
        <v>0.70790484521669661</v>
      </c>
      <c r="J24" s="247">
        <v>-0.70000000000000062</v>
      </c>
    </row>
  </sheetData>
  <mergeCells count="1">
    <mergeCell ref="B4:G5"/>
  </mergeCells>
  <phoneticPr fontId="23" type="noConversion"/>
  <printOptions horizontalCentered="1"/>
  <pageMargins left="0.19685039370078741" right="0.19685039370078741" top="0.98425196850393704" bottom="0.98425196850393704" header="0.51181102362204722" footer="0.51181102362204722"/>
  <pageSetup paperSize="9" scale="82"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5:P362"/>
  <sheetViews>
    <sheetView showGridLines="0" topLeftCell="A274" zoomScaleNormal="100" zoomScaleSheetLayoutView="100" workbookViewId="0">
      <selection activeCell="M296" sqref="M296"/>
    </sheetView>
  </sheetViews>
  <sheetFormatPr baseColWidth="10" defaultColWidth="10.28515625" defaultRowHeight="13.5"/>
  <cols>
    <col min="1" max="1" width="36.28515625" style="150" customWidth="1"/>
    <col min="2" max="4" width="12.42578125" style="150" customWidth="1"/>
    <col min="5" max="8" width="12.42578125" style="128" customWidth="1"/>
    <col min="9" max="9" width="10.7109375" style="128" customWidth="1"/>
    <col min="10" max="11" width="9.85546875" style="116" customWidth="1"/>
    <col min="12" max="12" width="25.42578125" style="116" customWidth="1"/>
    <col min="13" max="13" width="39.28515625" style="116" customWidth="1"/>
    <col min="14" max="16" width="9.85546875" style="116" customWidth="1"/>
    <col min="17" max="16384" width="10.28515625" style="140"/>
  </cols>
  <sheetData>
    <row r="5" spans="1:9" s="114" customFormat="1">
      <c r="A5" s="113" t="s">
        <v>9</v>
      </c>
      <c r="B5" s="308" t="s">
        <v>237</v>
      </c>
      <c r="C5" s="107" t="s">
        <v>224</v>
      </c>
      <c r="D5" s="107" t="s">
        <v>216</v>
      </c>
      <c r="E5" s="107" t="s">
        <v>215</v>
      </c>
      <c r="F5" s="107" t="s">
        <v>214</v>
      </c>
      <c r="G5" s="107" t="s">
        <v>205</v>
      </c>
      <c r="H5" s="107" t="s">
        <v>190</v>
      </c>
      <c r="I5" s="107" t="s">
        <v>178</v>
      </c>
    </row>
    <row r="6" spans="1:9" s="116" customFormat="1">
      <c r="A6" s="115" t="s">
        <v>111</v>
      </c>
      <c r="B6" s="115"/>
      <c r="C6" s="115"/>
      <c r="D6" s="105"/>
      <c r="E6" s="105"/>
      <c r="F6" s="105"/>
      <c r="G6" s="105"/>
      <c r="H6" s="105"/>
      <c r="I6" s="105"/>
    </row>
    <row r="7" spans="1:9" s="116" customFormat="1">
      <c r="A7" s="115" t="s">
        <v>33</v>
      </c>
      <c r="B7" s="249">
        <v>8006204.2651775517</v>
      </c>
      <c r="C7" s="192">
        <v>8044539.0362017881</v>
      </c>
      <c r="D7" s="151">
        <v>8096299.3795353202</v>
      </c>
      <c r="E7" s="117">
        <v>31187818.209683921</v>
      </c>
      <c r="F7" s="117">
        <v>7767074.2982183211</v>
      </c>
      <c r="G7" s="117">
        <v>7774041.1594328778</v>
      </c>
      <c r="H7" s="117">
        <v>7915316.4309832398</v>
      </c>
      <c r="I7" s="117">
        <v>7731386.3210494798</v>
      </c>
    </row>
    <row r="8" spans="1:9" s="116" customFormat="1">
      <c r="A8" s="118" t="s">
        <v>34</v>
      </c>
      <c r="B8" s="250">
        <v>-5083824.5868433937</v>
      </c>
      <c r="C8" s="193">
        <v>-5002177.5301542226</v>
      </c>
      <c r="D8" s="152">
        <v>-5585822.0747286212</v>
      </c>
      <c r="E8" s="119">
        <v>-20455335.815596554</v>
      </c>
      <c r="F8" s="119">
        <v>-5154154.3171112081</v>
      </c>
      <c r="G8" s="119">
        <v>-4977854.4974645982</v>
      </c>
      <c r="H8" s="119">
        <v>-4906877.1703060344</v>
      </c>
      <c r="I8" s="119">
        <v>-5416449.830714711</v>
      </c>
    </row>
    <row r="9" spans="1:9" s="116" customFormat="1">
      <c r="A9" s="115" t="s">
        <v>35</v>
      </c>
      <c r="B9" s="249">
        <v>2922379.6783341579</v>
      </c>
      <c r="C9" s="192">
        <v>3042361.506047565</v>
      </c>
      <c r="D9" s="151">
        <v>2510477.304806699</v>
      </c>
      <c r="E9" s="117">
        <v>10732482.394087367</v>
      </c>
      <c r="F9" s="117">
        <v>2612919.9811071134</v>
      </c>
      <c r="G9" s="117">
        <v>2796186.6619682796</v>
      </c>
      <c r="H9" s="117">
        <v>3008439.2606772059</v>
      </c>
      <c r="I9" s="117">
        <v>2314936.4903347688</v>
      </c>
    </row>
    <row r="10" spans="1:9" s="116" customFormat="1">
      <c r="A10" s="118" t="s">
        <v>36</v>
      </c>
      <c r="B10" s="250">
        <v>-764566.57263080496</v>
      </c>
      <c r="C10" s="193">
        <v>-603559.97109556</v>
      </c>
      <c r="D10" s="152">
        <v>-732997.07754469337</v>
      </c>
      <c r="E10" s="119">
        <v>-2610969.7664205129</v>
      </c>
      <c r="F10" s="119">
        <v>-721508.82519884128</v>
      </c>
      <c r="G10" s="119">
        <v>-736363.17660165334</v>
      </c>
      <c r="H10" s="119">
        <v>-526374.22517224925</v>
      </c>
      <c r="I10" s="119">
        <v>-626723.53944776976</v>
      </c>
    </row>
    <row r="11" spans="1:9" s="116" customFormat="1">
      <c r="A11" s="115" t="s">
        <v>37</v>
      </c>
      <c r="B11" s="249">
        <v>2157813.105703353</v>
      </c>
      <c r="C11" s="192">
        <v>2438801.5349520049</v>
      </c>
      <c r="D11" s="151">
        <v>1777480.2272620054</v>
      </c>
      <c r="E11" s="117">
        <v>8121512.6276668524</v>
      </c>
      <c r="F11" s="117">
        <v>1891411.1559082721</v>
      </c>
      <c r="G11" s="117">
        <v>2059823.4853666264</v>
      </c>
      <c r="H11" s="117">
        <v>2482065.0355049567</v>
      </c>
      <c r="I11" s="117">
        <v>1688212.9508869993</v>
      </c>
    </row>
    <row r="12" spans="1:9" s="116" customFormat="1">
      <c r="A12" s="118" t="s">
        <v>83</v>
      </c>
      <c r="B12" s="250">
        <v>119317.07027384199</v>
      </c>
      <c r="C12" s="193">
        <v>151049.617255069</v>
      </c>
      <c r="D12" s="152">
        <v>107664.49448494708</v>
      </c>
      <c r="E12" s="119">
        <v>485774.36666188348</v>
      </c>
      <c r="F12" s="119">
        <v>130968.97077185364</v>
      </c>
      <c r="G12" s="119">
        <v>116680.74240971406</v>
      </c>
      <c r="H12" s="119">
        <v>106560.74538547995</v>
      </c>
      <c r="I12" s="119">
        <v>131563.90809483588</v>
      </c>
    </row>
    <row r="13" spans="1:9" s="116" customFormat="1">
      <c r="A13" s="120" t="s">
        <v>38</v>
      </c>
      <c r="B13" s="250">
        <v>2931.854437812</v>
      </c>
      <c r="C13" s="193">
        <v>-26693.023855854</v>
      </c>
      <c r="D13" s="152">
        <v>1228.4664995053813</v>
      </c>
      <c r="E13" s="119">
        <v>57822.959553769491</v>
      </c>
      <c r="F13" s="119">
        <v>-4489.8133572284032</v>
      </c>
      <c r="G13" s="119">
        <v>2671.5839494602192</v>
      </c>
      <c r="H13" s="119">
        <v>348.21777058735114</v>
      </c>
      <c r="I13" s="119">
        <v>59292.971190950317</v>
      </c>
    </row>
    <row r="14" spans="1:9" s="116" customFormat="1">
      <c r="A14" s="115" t="s">
        <v>39</v>
      </c>
      <c r="B14" s="249">
        <v>2280062.0304150069</v>
      </c>
      <c r="C14" s="192">
        <v>2563158.1283512199</v>
      </c>
      <c r="D14" s="151">
        <v>1886373.1882464578</v>
      </c>
      <c r="E14" s="117">
        <v>8665109.9538825061</v>
      </c>
      <c r="F14" s="117">
        <v>2017890.3133228973</v>
      </c>
      <c r="G14" s="117">
        <v>2179175.8117258004</v>
      </c>
      <c r="H14" s="117">
        <v>2588973.998661024</v>
      </c>
      <c r="I14" s="117">
        <v>1879069.8301727853</v>
      </c>
    </row>
    <row r="15" spans="1:9" s="123" customFormat="1" ht="6" customHeight="1">
      <c r="A15" s="121"/>
      <c r="B15" s="121"/>
      <c r="C15" s="191"/>
      <c r="D15" s="153"/>
      <c r="E15" s="122"/>
      <c r="F15" s="122"/>
      <c r="G15" s="122"/>
      <c r="H15" s="122"/>
      <c r="I15" s="122"/>
    </row>
    <row r="16" spans="1:9" s="116" customFormat="1">
      <c r="A16" s="118" t="s">
        <v>112</v>
      </c>
      <c r="B16" s="251">
        <v>54738986.353733666</v>
      </c>
      <c r="C16" s="200">
        <v>54551955.941302866</v>
      </c>
      <c r="D16" s="154">
        <v>54304346.510745697</v>
      </c>
      <c r="E16" s="124">
        <v>52475156.946386606</v>
      </c>
      <c r="F16" s="124">
        <v>52475156.946386606</v>
      </c>
      <c r="G16" s="125">
        <v>52147410.584549926</v>
      </c>
      <c r="H16" s="125">
        <v>51961835.196861923</v>
      </c>
      <c r="I16" s="125">
        <v>51755213.111493215</v>
      </c>
    </row>
    <row r="17" spans="1:9" s="116" customFormat="1" ht="15">
      <c r="A17" s="118"/>
      <c r="B17" s="118"/>
      <c r="C17" s="195"/>
      <c r="D17" s="154"/>
      <c r="E17" s="125"/>
      <c r="F17" s="125"/>
      <c r="G17" s="125"/>
      <c r="H17" s="125"/>
      <c r="I17" s="125"/>
    </row>
    <row r="18" spans="1:9" s="114" customFormat="1">
      <c r="A18" s="113" t="s">
        <v>9</v>
      </c>
      <c r="B18" s="308" t="s">
        <v>237</v>
      </c>
      <c r="C18" s="190" t="s">
        <v>224</v>
      </c>
      <c r="D18" s="107" t="s">
        <v>216</v>
      </c>
      <c r="E18" s="107" t="s">
        <v>215</v>
      </c>
      <c r="F18" s="107" t="s">
        <v>214</v>
      </c>
      <c r="G18" s="107" t="s">
        <v>205</v>
      </c>
      <c r="H18" s="107" t="s">
        <v>190</v>
      </c>
      <c r="I18" s="107" t="s">
        <v>178</v>
      </c>
    </row>
    <row r="19" spans="1:9" s="116" customFormat="1">
      <c r="A19" s="115" t="s">
        <v>113</v>
      </c>
      <c r="B19" s="115"/>
      <c r="C19" s="197"/>
      <c r="D19" s="105"/>
      <c r="E19" s="105"/>
      <c r="F19" s="105"/>
      <c r="G19" s="105"/>
      <c r="H19" s="105"/>
      <c r="I19" s="105"/>
    </row>
    <row r="20" spans="1:9" s="116" customFormat="1">
      <c r="A20" s="115" t="s">
        <v>33</v>
      </c>
      <c r="B20" s="254">
        <v>7996549.7199533321</v>
      </c>
      <c r="C20" s="192">
        <v>8072328.0781616783</v>
      </c>
      <c r="D20" s="151">
        <v>8098695.6332753301</v>
      </c>
      <c r="E20" s="117">
        <v>31208260.35874908</v>
      </c>
      <c r="F20" s="117">
        <v>7782176.9632478915</v>
      </c>
      <c r="G20" s="117">
        <v>7777952.8823846979</v>
      </c>
      <c r="H20" s="117">
        <v>7915608.3664393602</v>
      </c>
      <c r="I20" s="117">
        <v>7732522.1466771299</v>
      </c>
    </row>
    <row r="21" spans="1:9" s="116" customFormat="1">
      <c r="A21" s="118" t="s">
        <v>34</v>
      </c>
      <c r="B21" s="255">
        <v>-5083824.5868433937</v>
      </c>
      <c r="C21" s="193">
        <v>-5002177.5301542226</v>
      </c>
      <c r="D21" s="152">
        <v>-5585822.0747286212</v>
      </c>
      <c r="E21" s="119">
        <v>-20455335.815596554</v>
      </c>
      <c r="F21" s="119">
        <v>-5154154.3171112081</v>
      </c>
      <c r="G21" s="119">
        <v>-4977854.4974645982</v>
      </c>
      <c r="H21" s="119">
        <v>-4906877.1703060344</v>
      </c>
      <c r="I21" s="119">
        <v>-5416449.830714711</v>
      </c>
    </row>
    <row r="22" spans="1:9" s="116" customFormat="1">
      <c r="A22" s="115" t="s">
        <v>35</v>
      </c>
      <c r="B22" s="254">
        <v>2912725.1331099379</v>
      </c>
      <c r="C22" s="192">
        <v>3070150.5480074552</v>
      </c>
      <c r="D22" s="151">
        <v>2512873.5585467089</v>
      </c>
      <c r="E22" s="117">
        <v>10752924.543152526</v>
      </c>
      <c r="F22" s="117">
        <v>2628022.6461366834</v>
      </c>
      <c r="G22" s="117">
        <v>2800098.3849200998</v>
      </c>
      <c r="H22" s="117">
        <v>3008731.1961333258</v>
      </c>
      <c r="I22" s="117">
        <v>2316072.3159624189</v>
      </c>
    </row>
    <row r="23" spans="1:9" s="116" customFormat="1">
      <c r="A23" s="118" t="s">
        <v>36</v>
      </c>
      <c r="B23" s="255">
        <v>-764566.57263080496</v>
      </c>
      <c r="C23" s="193">
        <v>-603559.97109556</v>
      </c>
      <c r="D23" s="152">
        <v>-732997.07754469337</v>
      </c>
      <c r="E23" s="119">
        <v>-2610969.7664205129</v>
      </c>
      <c r="F23" s="119">
        <v>-721508.82519884128</v>
      </c>
      <c r="G23" s="119">
        <v>-736363.17660165334</v>
      </c>
      <c r="H23" s="119">
        <v>-526374.22517224925</v>
      </c>
      <c r="I23" s="119">
        <v>-626723.53944776976</v>
      </c>
    </row>
    <row r="24" spans="1:9" s="116" customFormat="1">
      <c r="A24" s="115" t="s">
        <v>37</v>
      </c>
      <c r="B24" s="254">
        <v>2148158.5604791329</v>
      </c>
      <c r="C24" s="192">
        <v>2466590.5769118951</v>
      </c>
      <c r="D24" s="151">
        <v>1779876.4810020155</v>
      </c>
      <c r="E24" s="117">
        <v>8141954.7767320126</v>
      </c>
      <c r="F24" s="117">
        <v>1906513.8209378421</v>
      </c>
      <c r="G24" s="117">
        <v>2063735.2083184463</v>
      </c>
      <c r="H24" s="117">
        <v>2482356.9709610767</v>
      </c>
      <c r="I24" s="117">
        <v>1689348.7765146492</v>
      </c>
    </row>
    <row r="25" spans="1:9" s="116" customFormat="1">
      <c r="A25" s="118" t="s">
        <v>83</v>
      </c>
      <c r="B25" s="255">
        <v>119317.07027384199</v>
      </c>
      <c r="C25" s="193">
        <v>151049.617255069</v>
      </c>
      <c r="D25" s="152">
        <v>107664.49448494708</v>
      </c>
      <c r="E25" s="119">
        <v>485774.36666188348</v>
      </c>
      <c r="F25" s="119">
        <v>130968.97077185364</v>
      </c>
      <c r="G25" s="119">
        <v>116680.74240971406</v>
      </c>
      <c r="H25" s="119">
        <v>106560.74538547995</v>
      </c>
      <c r="I25" s="119">
        <v>131563.90809483588</v>
      </c>
    </row>
    <row r="26" spans="1:9" s="116" customFormat="1">
      <c r="A26" s="120" t="s">
        <v>38</v>
      </c>
      <c r="B26" s="255">
        <v>2931.854437812</v>
      </c>
      <c r="C26" s="193">
        <v>-26693.023855854</v>
      </c>
      <c r="D26" s="152">
        <v>1228.4664995053813</v>
      </c>
      <c r="E26" s="119">
        <v>57822.959553769491</v>
      </c>
      <c r="F26" s="119">
        <v>-4489.8133572284032</v>
      </c>
      <c r="G26" s="119">
        <v>2671.5839494602192</v>
      </c>
      <c r="H26" s="119">
        <v>348.21777058735114</v>
      </c>
      <c r="I26" s="119">
        <v>59292.971190950317</v>
      </c>
    </row>
    <row r="27" spans="1:9" s="116" customFormat="1">
      <c r="A27" s="115" t="s">
        <v>39</v>
      </c>
      <c r="B27" s="254">
        <v>2270407.4851907869</v>
      </c>
      <c r="C27" s="192">
        <v>2590947.1703111101</v>
      </c>
      <c r="D27" s="151">
        <v>1888769.4419864679</v>
      </c>
      <c r="E27" s="117">
        <v>8685552.1029476654</v>
      </c>
      <c r="F27" s="117">
        <v>2032992.9783524673</v>
      </c>
      <c r="G27" s="117">
        <v>2183087.5346776205</v>
      </c>
      <c r="H27" s="117">
        <v>2589265.934117144</v>
      </c>
      <c r="I27" s="117">
        <v>1880205.6558004352</v>
      </c>
    </row>
    <row r="28" spans="1:9" s="123" customFormat="1" ht="6" customHeight="1">
      <c r="A28" s="121"/>
      <c r="B28" s="253"/>
      <c r="C28" s="191"/>
      <c r="D28" s="153"/>
      <c r="E28" s="122"/>
      <c r="F28" s="122"/>
      <c r="G28" s="122"/>
      <c r="H28" s="122"/>
      <c r="I28" s="122"/>
    </row>
    <row r="29" spans="1:9" s="116" customFormat="1">
      <c r="A29" s="118" t="s">
        <v>112</v>
      </c>
      <c r="B29" s="256">
        <v>54738986.353733666</v>
      </c>
      <c r="C29" s="194">
        <v>54551955.941302866</v>
      </c>
      <c r="D29" s="154">
        <v>54304346.510745697</v>
      </c>
      <c r="E29" s="124">
        <v>52475156.946386606</v>
      </c>
      <c r="F29" s="124">
        <v>52475156.946386606</v>
      </c>
      <c r="G29" s="125">
        <v>52147410.584549896</v>
      </c>
      <c r="H29" s="125">
        <v>51961835.196861923</v>
      </c>
      <c r="I29" s="125">
        <v>51755213.111493215</v>
      </c>
    </row>
    <row r="30" spans="1:9" s="123" customFormat="1" ht="13.5" customHeight="1">
      <c r="A30" s="126"/>
      <c r="B30" s="257"/>
      <c r="C30" s="195"/>
      <c r="D30" s="155"/>
      <c r="E30" s="127"/>
      <c r="F30" s="127"/>
      <c r="G30" s="127"/>
      <c r="H30" s="127"/>
      <c r="I30" s="127"/>
    </row>
    <row r="31" spans="1:9" s="114" customFormat="1">
      <c r="A31" s="113" t="s">
        <v>9</v>
      </c>
      <c r="B31" s="252" t="s">
        <v>237</v>
      </c>
      <c r="C31" s="190" t="s">
        <v>224</v>
      </c>
      <c r="D31" s="107" t="s">
        <v>216</v>
      </c>
      <c r="E31" s="107" t="s">
        <v>215</v>
      </c>
      <c r="F31" s="107" t="s">
        <v>214</v>
      </c>
      <c r="G31" s="107" t="s">
        <v>205</v>
      </c>
      <c r="H31" s="107" t="s">
        <v>190</v>
      </c>
      <c r="I31" s="107" t="s">
        <v>178</v>
      </c>
    </row>
    <row r="32" spans="1:9" s="116" customFormat="1">
      <c r="A32" s="115" t="s">
        <v>114</v>
      </c>
      <c r="B32" s="259"/>
      <c r="C32" s="197"/>
      <c r="D32" s="105"/>
      <c r="E32" s="105"/>
      <c r="F32" s="105"/>
      <c r="G32" s="105"/>
      <c r="H32" s="105"/>
      <c r="I32" s="105"/>
    </row>
    <row r="33" spans="1:9" s="116" customFormat="1">
      <c r="A33" s="115" t="s">
        <v>33</v>
      </c>
      <c r="B33" s="254">
        <v>3891751.0923251291</v>
      </c>
      <c r="C33" s="192">
        <v>3924717.2227975428</v>
      </c>
      <c r="D33" s="151">
        <v>3961353.1312985104</v>
      </c>
      <c r="E33" s="117">
        <v>15683384.745476073</v>
      </c>
      <c r="F33" s="117">
        <v>3902519.8160462282</v>
      </c>
      <c r="G33" s="117">
        <v>3873509.0824396019</v>
      </c>
      <c r="H33" s="117">
        <v>3938458.5807917984</v>
      </c>
      <c r="I33" s="117">
        <v>3968897.2661984442</v>
      </c>
    </row>
    <row r="34" spans="1:9" s="116" customFormat="1">
      <c r="A34" s="118" t="s">
        <v>34</v>
      </c>
      <c r="B34" s="255">
        <v>-2606703.3185836761</v>
      </c>
      <c r="C34" s="193">
        <v>-2516389.8670544</v>
      </c>
      <c r="D34" s="152">
        <v>-2983477.9094078806</v>
      </c>
      <c r="E34" s="119">
        <v>-10706535.211642042</v>
      </c>
      <c r="F34" s="119">
        <v>-2602737.4346365775</v>
      </c>
      <c r="G34" s="119">
        <v>-2604690.7989104674</v>
      </c>
      <c r="H34" s="119">
        <v>-2527832.4693372007</v>
      </c>
      <c r="I34" s="119">
        <v>-2971274.5087577994</v>
      </c>
    </row>
    <row r="35" spans="1:9" s="116" customFormat="1">
      <c r="A35" s="115" t="s">
        <v>35</v>
      </c>
      <c r="B35" s="254">
        <v>1285047.773741453</v>
      </c>
      <c r="C35" s="192">
        <v>1408327.355743143</v>
      </c>
      <c r="D35" s="151">
        <v>977875.22189062962</v>
      </c>
      <c r="E35" s="117">
        <v>4976849.5338340299</v>
      </c>
      <c r="F35" s="117">
        <v>1299782.3814096507</v>
      </c>
      <c r="G35" s="117">
        <v>1268818.2835291347</v>
      </c>
      <c r="H35" s="117">
        <v>1410626.1114545977</v>
      </c>
      <c r="I35" s="117">
        <v>997622.7574406449</v>
      </c>
    </row>
    <row r="36" spans="1:9" s="116" customFormat="1">
      <c r="A36" s="118" t="s">
        <v>36</v>
      </c>
      <c r="B36" s="255">
        <v>-245348.55440942099</v>
      </c>
      <c r="C36" s="193">
        <v>-214005.146609652</v>
      </c>
      <c r="D36" s="152">
        <v>-307359.71935857466</v>
      </c>
      <c r="E36" s="119">
        <v>-1046432.1934193259</v>
      </c>
      <c r="F36" s="119">
        <v>-321502.86283903592</v>
      </c>
      <c r="G36" s="119">
        <v>-250653.44512956945</v>
      </c>
      <c r="H36" s="119">
        <v>-204146.45150456962</v>
      </c>
      <c r="I36" s="119">
        <v>-270129.43394615088</v>
      </c>
    </row>
    <row r="37" spans="1:9" s="116" customFormat="1">
      <c r="A37" s="115" t="s">
        <v>37</v>
      </c>
      <c r="B37" s="254">
        <v>1039699.219332032</v>
      </c>
      <c r="C37" s="192">
        <v>1194322.2091334909</v>
      </c>
      <c r="D37" s="151">
        <v>670515.50253205502</v>
      </c>
      <c r="E37" s="117">
        <v>3930417.3404147038</v>
      </c>
      <c r="F37" s="117">
        <v>978279.51857061475</v>
      </c>
      <c r="G37" s="117">
        <v>1018164.8383995652</v>
      </c>
      <c r="H37" s="117">
        <v>1206479.6599500282</v>
      </c>
      <c r="I37" s="117">
        <v>727493.32349449408</v>
      </c>
    </row>
    <row r="38" spans="1:9" s="116" customFormat="1">
      <c r="A38" s="118" t="s">
        <v>83</v>
      </c>
      <c r="B38" s="255">
        <v>907.50516176300005</v>
      </c>
      <c r="C38" s="193">
        <v>1805.0539689049999</v>
      </c>
      <c r="D38" s="152">
        <v>-5554.4203545333412</v>
      </c>
      <c r="E38" s="119">
        <v>-3133.0875201991935</v>
      </c>
      <c r="F38" s="119">
        <v>-395.36573565448481</v>
      </c>
      <c r="G38" s="119">
        <v>5381.6404208500517</v>
      </c>
      <c r="H38" s="119">
        <v>-2501.2868771665753</v>
      </c>
      <c r="I38" s="119">
        <v>-5618.0753282281858</v>
      </c>
    </row>
    <row r="39" spans="1:9" s="116" customFormat="1">
      <c r="A39" s="120" t="s">
        <v>38</v>
      </c>
      <c r="B39" s="255">
        <v>2039.423912318</v>
      </c>
      <c r="C39" s="193">
        <v>-6040.0170587530001</v>
      </c>
      <c r="D39" s="152">
        <v>1058.2166981510118</v>
      </c>
      <c r="E39" s="119">
        <v>-328.8028220763365</v>
      </c>
      <c r="F39" s="119">
        <v>-2416.4130554630278</v>
      </c>
      <c r="G39" s="119">
        <v>-6.2554609873052751</v>
      </c>
      <c r="H39" s="119">
        <v>1297.173854949885</v>
      </c>
      <c r="I39" s="119">
        <v>796.69183942411246</v>
      </c>
    </row>
    <row r="40" spans="1:9" s="116" customFormat="1">
      <c r="A40" s="115" t="s">
        <v>39</v>
      </c>
      <c r="B40" s="254">
        <v>1042646.148406113</v>
      </c>
      <c r="C40" s="192">
        <v>1190087.246043643</v>
      </c>
      <c r="D40" s="151">
        <v>666019.29887567274</v>
      </c>
      <c r="E40" s="117">
        <v>3926955.4500724282</v>
      </c>
      <c r="F40" s="117">
        <v>975467.73977949726</v>
      </c>
      <c r="G40" s="117">
        <v>1023540.223359428</v>
      </c>
      <c r="H40" s="117">
        <v>1205275.5469278116</v>
      </c>
      <c r="I40" s="117">
        <v>722671.94000568998</v>
      </c>
    </row>
    <row r="41" spans="1:9" s="116" customFormat="1">
      <c r="A41" s="118" t="s">
        <v>115</v>
      </c>
      <c r="B41" s="255">
        <v>-67397.490022000042</v>
      </c>
      <c r="C41" s="193">
        <v>-68467.467464834917</v>
      </c>
      <c r="D41" s="152">
        <f t="shared" ref="D41" si="0">D42-D40</f>
        <v>-58374.861090443446</v>
      </c>
      <c r="E41" s="119">
        <v>-264435.04937170586</v>
      </c>
      <c r="F41" s="119">
        <v>-58699.587359674042</v>
      </c>
      <c r="G41" s="119">
        <v>-67483.903653261485</v>
      </c>
      <c r="H41" s="119">
        <v>-73284.441712455824</v>
      </c>
      <c r="I41" s="119">
        <v>-64967.116646310897</v>
      </c>
    </row>
    <row r="42" spans="1:9" s="116" customFormat="1">
      <c r="A42" s="115" t="s">
        <v>116</v>
      </c>
      <c r="B42" s="254">
        <v>975248.65838411299</v>
      </c>
      <c r="C42" s="192">
        <v>1121619.7785788081</v>
      </c>
      <c r="D42" s="151">
        <v>607644.4377852293</v>
      </c>
      <c r="E42" s="117">
        <v>3662520.4007007224</v>
      </c>
      <c r="F42" s="117">
        <v>916768.15241982322</v>
      </c>
      <c r="G42" s="117">
        <v>956056.31970616651</v>
      </c>
      <c r="H42" s="117">
        <v>1131991.1052153558</v>
      </c>
      <c r="I42" s="117">
        <v>657704.82335937908</v>
      </c>
    </row>
    <row r="43" spans="1:9" s="123" customFormat="1" ht="6" customHeight="1">
      <c r="A43" s="121"/>
      <c r="B43" s="253"/>
      <c r="C43" s="191"/>
      <c r="D43" s="153"/>
      <c r="E43" s="122"/>
      <c r="F43" s="122"/>
      <c r="G43" s="122"/>
      <c r="H43" s="122"/>
      <c r="I43" s="122"/>
    </row>
    <row r="44" spans="1:9" s="116" customFormat="1">
      <c r="A44" s="118" t="s">
        <v>112</v>
      </c>
      <c r="B44" s="256">
        <v>25660407.592205573</v>
      </c>
      <c r="C44" s="194">
        <v>25651053.170348831</v>
      </c>
      <c r="D44" s="154">
        <v>25458179.670286499</v>
      </c>
      <c r="E44" s="124">
        <v>25151772.477621138</v>
      </c>
      <c r="F44" s="124">
        <v>25151772.477621138</v>
      </c>
      <c r="G44" s="125">
        <v>25015428.915768534</v>
      </c>
      <c r="H44" s="125">
        <v>24672843.137229268</v>
      </c>
      <c r="I44" s="125">
        <v>24420550.367676973</v>
      </c>
    </row>
    <row r="45" spans="1:9" s="116" customFormat="1" ht="15">
      <c r="A45" s="118"/>
      <c r="B45" s="257"/>
      <c r="C45" s="195"/>
      <c r="D45" s="154"/>
      <c r="E45" s="125"/>
      <c r="F45" s="125"/>
      <c r="G45" s="125"/>
      <c r="H45" s="125"/>
      <c r="I45" s="125"/>
    </row>
    <row r="46" spans="1:9" s="114" customFormat="1">
      <c r="A46" s="113" t="s">
        <v>9</v>
      </c>
      <c r="B46" s="252" t="s">
        <v>237</v>
      </c>
      <c r="C46" s="190" t="s">
        <v>224</v>
      </c>
      <c r="D46" s="107" t="s">
        <v>216</v>
      </c>
      <c r="E46" s="107" t="s">
        <v>215</v>
      </c>
      <c r="F46" s="107" t="s">
        <v>214</v>
      </c>
      <c r="G46" s="107" t="s">
        <v>205</v>
      </c>
      <c r="H46" s="107" t="s">
        <v>190</v>
      </c>
      <c r="I46" s="107" t="s">
        <v>178</v>
      </c>
    </row>
    <row r="47" spans="1:9" s="116" customFormat="1">
      <c r="A47" s="115" t="s">
        <v>174</v>
      </c>
      <c r="B47" s="259"/>
      <c r="C47" s="197"/>
      <c r="D47" s="105"/>
      <c r="E47" s="105"/>
      <c r="F47" s="105"/>
      <c r="G47" s="105"/>
      <c r="H47" s="105"/>
      <c r="I47" s="105"/>
    </row>
    <row r="48" spans="1:9" s="116" customFormat="1">
      <c r="A48" s="115" t="s">
        <v>33</v>
      </c>
      <c r="B48" s="254">
        <v>3748422.3670291821</v>
      </c>
      <c r="C48" s="192">
        <v>3810270.6600137269</v>
      </c>
      <c r="D48" s="151">
        <v>3816488.5022028079</v>
      </c>
      <c r="E48" s="117">
        <v>15132364.235621417</v>
      </c>
      <c r="F48" s="117">
        <v>3783242.4043638208</v>
      </c>
      <c r="G48" s="117">
        <v>3736559.7328556203</v>
      </c>
      <c r="H48" s="117">
        <v>3792232.418765245</v>
      </c>
      <c r="I48" s="117">
        <v>3820329.6796367327</v>
      </c>
    </row>
    <row r="49" spans="1:9" s="116" customFormat="1">
      <c r="A49" s="118" t="s">
        <v>34</v>
      </c>
      <c r="B49" s="255">
        <v>-2539296.293492001</v>
      </c>
      <c r="C49" s="193">
        <v>-2443264.802600963</v>
      </c>
      <c r="D49" s="152">
        <v>-2897371.0838140938</v>
      </c>
      <c r="E49" s="119">
        <v>-10401225.939486803</v>
      </c>
      <c r="F49" s="119">
        <v>-2528080.2468777299</v>
      </c>
      <c r="G49" s="119">
        <v>-2531441.6574045392</v>
      </c>
      <c r="H49" s="119">
        <v>-2454141.1731086452</v>
      </c>
      <c r="I49" s="119">
        <v>-2887562.8620958887</v>
      </c>
    </row>
    <row r="50" spans="1:9" s="116" customFormat="1">
      <c r="A50" s="115" t="s">
        <v>35</v>
      </c>
      <c r="B50" s="254">
        <v>1209126.0735371809</v>
      </c>
      <c r="C50" s="192">
        <v>1367005.8574127641</v>
      </c>
      <c r="D50" s="151">
        <v>919117.41838871408</v>
      </c>
      <c r="E50" s="117">
        <v>4731138.2961346135</v>
      </c>
      <c r="F50" s="117">
        <v>1255162.1574860909</v>
      </c>
      <c r="G50" s="117">
        <v>1205118.0754510812</v>
      </c>
      <c r="H50" s="117">
        <v>1338091.2456565998</v>
      </c>
      <c r="I50" s="117">
        <v>932766.81754084397</v>
      </c>
    </row>
    <row r="51" spans="1:9" s="116" customFormat="1">
      <c r="A51" s="118" t="s">
        <v>36</v>
      </c>
      <c r="B51" s="255">
        <v>-246490.908068035</v>
      </c>
      <c r="C51" s="193">
        <v>-213356.85241755401</v>
      </c>
      <c r="D51" s="152">
        <v>-304587.95979042246</v>
      </c>
      <c r="E51" s="119">
        <v>-1044731.7405531188</v>
      </c>
      <c r="F51" s="119">
        <v>-320488.54605558014</v>
      </c>
      <c r="G51" s="119">
        <v>-250532.48976295738</v>
      </c>
      <c r="H51" s="119">
        <v>-204604.08561624066</v>
      </c>
      <c r="I51" s="119">
        <v>-269106.61911834078</v>
      </c>
    </row>
    <row r="52" spans="1:9" s="116" customFormat="1">
      <c r="A52" s="115" t="s">
        <v>37</v>
      </c>
      <c r="B52" s="254">
        <v>962635.16546914598</v>
      </c>
      <c r="C52" s="192">
        <v>1153649.0049952101</v>
      </c>
      <c r="D52" s="151">
        <v>614529.45859829162</v>
      </c>
      <c r="E52" s="117">
        <v>3686406.5555814947</v>
      </c>
      <c r="F52" s="117">
        <v>934673.61143051076</v>
      </c>
      <c r="G52" s="117">
        <v>954585.58568812371</v>
      </c>
      <c r="H52" s="117">
        <v>1133487.160040359</v>
      </c>
      <c r="I52" s="117">
        <v>663660.19842250319</v>
      </c>
    </row>
    <row r="53" spans="1:9" s="116" customFormat="1">
      <c r="A53" s="118" t="s">
        <v>83</v>
      </c>
      <c r="B53" s="255">
        <v>907.50516176300005</v>
      </c>
      <c r="C53" s="193">
        <v>1805.0539689079999</v>
      </c>
      <c r="D53" s="152">
        <v>-5554.4203545366736</v>
      </c>
      <c r="E53" s="119">
        <v>-3133.0875202025259</v>
      </c>
      <c r="F53" s="119">
        <v>-395.36573565448481</v>
      </c>
      <c r="G53" s="119">
        <v>5381.6404208500517</v>
      </c>
      <c r="H53" s="119">
        <v>-2501.2868771665753</v>
      </c>
      <c r="I53" s="119">
        <v>-5618.0753282315191</v>
      </c>
    </row>
    <row r="54" spans="1:9" s="116" customFormat="1">
      <c r="A54" s="120" t="s">
        <v>38</v>
      </c>
      <c r="B54" s="255">
        <v>2051.4425289840001</v>
      </c>
      <c r="C54" s="193">
        <v>-6045.2384254199997</v>
      </c>
      <c r="D54" s="152">
        <v>1065.6532814843454</v>
      </c>
      <c r="E54" s="119">
        <v>-310.91829540967069</v>
      </c>
      <c r="F54" s="119">
        <v>-2407.4282454630279</v>
      </c>
      <c r="G54" s="119">
        <v>0.81654901269470281</v>
      </c>
      <c r="H54" s="119">
        <v>1297.1675082832185</v>
      </c>
      <c r="I54" s="119">
        <v>798.52589275744572</v>
      </c>
    </row>
    <row r="55" spans="1:9" s="116" customFormat="1">
      <c r="A55" s="115" t="s">
        <v>39</v>
      </c>
      <c r="B55" s="254">
        <v>965594.11315989296</v>
      </c>
      <c r="C55" s="192">
        <v>1149408.820538698</v>
      </c>
      <c r="D55" s="151">
        <v>610040.69152523926</v>
      </c>
      <c r="E55" s="117">
        <v>3682962.5497658825</v>
      </c>
      <c r="F55" s="117">
        <v>931870.81744939322</v>
      </c>
      <c r="G55" s="117">
        <v>959968.04265798652</v>
      </c>
      <c r="H55" s="117">
        <v>1132283.0406714757</v>
      </c>
      <c r="I55" s="117">
        <v>658840.6489870291</v>
      </c>
    </row>
    <row r="56" spans="1:9" s="123" customFormat="1" ht="6" customHeight="1">
      <c r="A56" s="121"/>
      <c r="B56" s="253"/>
      <c r="C56" s="191"/>
      <c r="D56" s="153"/>
      <c r="E56" s="122"/>
      <c r="F56" s="122"/>
      <c r="G56" s="122"/>
      <c r="H56" s="122"/>
      <c r="I56" s="122"/>
    </row>
    <row r="57" spans="1:9" s="116" customFormat="1">
      <c r="A57" s="118" t="s">
        <v>112</v>
      </c>
      <c r="B57" s="256">
        <v>25660407.592205573</v>
      </c>
      <c r="C57" s="194">
        <v>25651053.170348831</v>
      </c>
      <c r="D57" s="154">
        <v>25458179.670286499</v>
      </c>
      <c r="E57" s="124">
        <v>25151772.477621138</v>
      </c>
      <c r="F57" s="124">
        <v>25151772.477621138</v>
      </c>
      <c r="G57" s="125">
        <v>25015428.915768534</v>
      </c>
      <c r="H57" s="125">
        <v>24672843.137229268</v>
      </c>
      <c r="I57" s="125">
        <v>24420550.367676973</v>
      </c>
    </row>
    <row r="58" spans="1:9" s="123" customFormat="1" ht="13.5" customHeight="1">
      <c r="A58" s="126"/>
      <c r="B58" s="257"/>
      <c r="C58" s="195"/>
      <c r="D58" s="155"/>
      <c r="E58" s="127"/>
      <c r="F58" s="127"/>
      <c r="G58" s="127"/>
      <c r="H58" s="127"/>
      <c r="I58" s="127"/>
    </row>
    <row r="59" spans="1:9" s="114" customFormat="1">
      <c r="A59" s="113" t="s">
        <v>9</v>
      </c>
      <c r="B59" s="252" t="s">
        <v>237</v>
      </c>
      <c r="C59" s="190" t="s">
        <v>224</v>
      </c>
      <c r="D59" s="107" t="s">
        <v>216</v>
      </c>
      <c r="E59" s="107" t="s">
        <v>215</v>
      </c>
      <c r="F59" s="107" t="s">
        <v>214</v>
      </c>
      <c r="G59" s="107" t="s">
        <v>205</v>
      </c>
      <c r="H59" s="107" t="s">
        <v>190</v>
      </c>
      <c r="I59" s="107" t="s">
        <v>178</v>
      </c>
    </row>
    <row r="60" spans="1:9" s="116" customFormat="1">
      <c r="A60" s="118" t="s">
        <v>117</v>
      </c>
      <c r="B60" s="260"/>
      <c r="C60" s="198"/>
      <c r="D60" s="156"/>
      <c r="E60" s="128"/>
      <c r="F60" s="128"/>
      <c r="G60" s="128"/>
      <c r="H60" s="128"/>
      <c r="I60" s="128"/>
    </row>
    <row r="61" spans="1:9" s="116" customFormat="1">
      <c r="A61" s="115" t="s">
        <v>33</v>
      </c>
      <c r="B61" s="254">
        <v>1558288.905781165</v>
      </c>
      <c r="C61" s="192">
        <v>1624145.497653296</v>
      </c>
      <c r="D61" s="151">
        <v>1597311.7469313988</v>
      </c>
      <c r="E61" s="117">
        <v>6331250.4863201156</v>
      </c>
      <c r="F61" s="117">
        <v>1568040.1712707055</v>
      </c>
      <c r="G61" s="117">
        <v>1575324.4111056481</v>
      </c>
      <c r="H61" s="117">
        <v>1593189.9071666028</v>
      </c>
      <c r="I61" s="117">
        <v>1594695.9967771585</v>
      </c>
    </row>
    <row r="62" spans="1:9" s="131" customFormat="1">
      <c r="A62" s="129" t="s">
        <v>118</v>
      </c>
      <c r="B62" s="258">
        <v>891464.41769330495</v>
      </c>
      <c r="C62" s="196">
        <v>916299.97028370399</v>
      </c>
      <c r="D62" s="157">
        <v>914873.4911559188</v>
      </c>
      <c r="E62" s="130">
        <v>3568183.4278186392</v>
      </c>
      <c r="F62" s="130">
        <v>902244.91892207565</v>
      </c>
      <c r="G62" s="130">
        <v>899817.62468107149</v>
      </c>
      <c r="H62" s="130">
        <v>875372.20025194308</v>
      </c>
      <c r="I62" s="130">
        <v>890748.68396354828</v>
      </c>
    </row>
    <row r="63" spans="1:9" s="131" customFormat="1">
      <c r="A63" s="129" t="s">
        <v>119</v>
      </c>
      <c r="B63" s="258">
        <v>666824.48808786005</v>
      </c>
      <c r="C63" s="196">
        <v>707845.52736959199</v>
      </c>
      <c r="D63" s="157">
        <v>682438.25577547995</v>
      </c>
      <c r="E63" s="130">
        <v>2763067.0585014764</v>
      </c>
      <c r="F63" s="130">
        <v>665795.25234862987</v>
      </c>
      <c r="G63" s="130">
        <v>675506.78642457665</v>
      </c>
      <c r="H63" s="130">
        <v>717817.70691465971</v>
      </c>
      <c r="I63" s="130">
        <v>703947.31281361019</v>
      </c>
    </row>
    <row r="64" spans="1:9" s="116" customFormat="1">
      <c r="A64" s="118" t="s">
        <v>34</v>
      </c>
      <c r="B64" s="255">
        <v>-1162652.1465047831</v>
      </c>
      <c r="C64" s="193">
        <v>-1101665.881504968</v>
      </c>
      <c r="D64" s="152">
        <v>-1185642.0440863017</v>
      </c>
      <c r="E64" s="119">
        <v>-4609475.2023272058</v>
      </c>
      <c r="F64" s="119">
        <v>-1148680.4472670769</v>
      </c>
      <c r="G64" s="119">
        <v>-1168090.3705528092</v>
      </c>
      <c r="H64" s="119">
        <v>-1104075.8400423487</v>
      </c>
      <c r="I64" s="119">
        <v>-1188628.54446497</v>
      </c>
    </row>
    <row r="65" spans="1:9" s="116" customFormat="1">
      <c r="A65" s="115" t="s">
        <v>35</v>
      </c>
      <c r="B65" s="254">
        <v>395636.75927638198</v>
      </c>
      <c r="C65" s="192">
        <v>522479.616148328</v>
      </c>
      <c r="D65" s="151">
        <v>411669.70284509705</v>
      </c>
      <c r="E65" s="117">
        <v>1721775.2839929098</v>
      </c>
      <c r="F65" s="117">
        <v>419359.72400362859</v>
      </c>
      <c r="G65" s="117">
        <v>407234.04055283894</v>
      </c>
      <c r="H65" s="117">
        <v>489114.06712425407</v>
      </c>
      <c r="I65" s="117">
        <v>406067.45231218846</v>
      </c>
    </row>
    <row r="66" spans="1:9" s="116" customFormat="1">
      <c r="A66" s="118" t="s">
        <v>36</v>
      </c>
      <c r="B66" s="255">
        <v>-75395.452691087004</v>
      </c>
      <c r="C66" s="193">
        <v>-82959.224379599007</v>
      </c>
      <c r="D66" s="152">
        <v>-72146.269868112038</v>
      </c>
      <c r="E66" s="119">
        <v>-288229.95813049586</v>
      </c>
      <c r="F66" s="119">
        <v>-85117.839537423919</v>
      </c>
      <c r="G66" s="119">
        <v>-89951.362645679896</v>
      </c>
      <c r="H66" s="119">
        <v>-53847.240113371859</v>
      </c>
      <c r="I66" s="119">
        <v>-59313.515834020283</v>
      </c>
    </row>
    <row r="67" spans="1:9" s="116" customFormat="1">
      <c r="A67" s="115" t="s">
        <v>37</v>
      </c>
      <c r="B67" s="254">
        <v>320241.30658529501</v>
      </c>
      <c r="C67" s="192">
        <v>439520.39176872902</v>
      </c>
      <c r="D67" s="151">
        <v>339523.432976985</v>
      </c>
      <c r="E67" s="117">
        <v>1433545.325862414</v>
      </c>
      <c r="F67" s="117">
        <v>334241.88446620468</v>
      </c>
      <c r="G67" s="117">
        <v>317282.67790715903</v>
      </c>
      <c r="H67" s="117">
        <v>435266.8270108822</v>
      </c>
      <c r="I67" s="117">
        <v>346753.93647816818</v>
      </c>
    </row>
    <row r="68" spans="1:9" s="116" customFormat="1">
      <c r="A68" s="118" t="s">
        <v>40</v>
      </c>
      <c r="B68" s="255">
        <v>8.6048131980000004</v>
      </c>
      <c r="C68" s="193">
        <v>10.407910061000001</v>
      </c>
      <c r="D68" s="152">
        <v>914.75145993078286</v>
      </c>
      <c r="E68" s="119">
        <v>-1495.5987743525939</v>
      </c>
      <c r="F68" s="119">
        <v>-2606.8110693001227</v>
      </c>
      <c r="G68" s="119">
        <v>339.82498966872583</v>
      </c>
      <c r="H68" s="119">
        <v>1258.7834791901214</v>
      </c>
      <c r="I68" s="119">
        <v>-487.39617391131776</v>
      </c>
    </row>
    <row r="69" spans="1:9" s="116" customFormat="1">
      <c r="A69" s="115" t="s">
        <v>39</v>
      </c>
      <c r="B69" s="254">
        <v>320249.91139849299</v>
      </c>
      <c r="C69" s="192">
        <v>439530.79967878998</v>
      </c>
      <c r="D69" s="151">
        <v>340438.18443691579</v>
      </c>
      <c r="E69" s="117">
        <v>1432049.7270880614</v>
      </c>
      <c r="F69" s="117">
        <v>331635.07339690457</v>
      </c>
      <c r="G69" s="117">
        <v>317622.50289682776</v>
      </c>
      <c r="H69" s="117">
        <v>436525.61049007234</v>
      </c>
      <c r="I69" s="117">
        <v>346266.54030425684</v>
      </c>
    </row>
    <row r="70" spans="1:9" s="116" customFormat="1">
      <c r="A70" s="118" t="s">
        <v>115</v>
      </c>
      <c r="B70" s="255">
        <v>-39540.496610800968</v>
      </c>
      <c r="C70" s="193">
        <v>-37270.861995551968</v>
      </c>
      <c r="D70" s="152">
        <f t="shared" ref="D70" si="1">D71-D69</f>
        <v>-34126.493144989945</v>
      </c>
      <c r="E70" s="119">
        <v>-148461.87041051337</v>
      </c>
      <c r="F70" s="119">
        <v>-32272.690079822147</v>
      </c>
      <c r="G70" s="119">
        <v>-37709.918836468307</v>
      </c>
      <c r="H70" s="119">
        <v>-39066.817175066273</v>
      </c>
      <c r="I70" s="119">
        <v>-39412.444319156581</v>
      </c>
    </row>
    <row r="71" spans="1:9" s="116" customFormat="1">
      <c r="A71" s="115" t="s">
        <v>120</v>
      </c>
      <c r="B71" s="254">
        <v>280709.41478769202</v>
      </c>
      <c r="C71" s="192">
        <v>402259.93768323801</v>
      </c>
      <c r="D71" s="151">
        <v>306311.69129192585</v>
      </c>
      <c r="E71" s="117">
        <v>1283587.856677548</v>
      </c>
      <c r="F71" s="117">
        <v>299362.38331708242</v>
      </c>
      <c r="G71" s="117">
        <v>279912.58406035946</v>
      </c>
      <c r="H71" s="117">
        <v>397458.79331500607</v>
      </c>
      <c r="I71" s="117">
        <v>306854.09598510026</v>
      </c>
    </row>
    <row r="72" spans="1:9" s="123" customFormat="1" ht="6" customHeight="1">
      <c r="A72" s="121"/>
      <c r="B72" s="253"/>
      <c r="C72" s="191"/>
      <c r="D72" s="153"/>
      <c r="E72" s="122"/>
      <c r="F72" s="122"/>
      <c r="G72" s="122"/>
      <c r="H72" s="122"/>
      <c r="I72" s="122"/>
    </row>
    <row r="73" spans="1:9" s="116" customFormat="1">
      <c r="A73" s="118" t="s">
        <v>112</v>
      </c>
      <c r="B73" s="256">
        <v>10029875.545901498</v>
      </c>
      <c r="C73" s="194">
        <v>9939848.1676775813</v>
      </c>
      <c r="D73" s="154">
        <v>9830944.7753806096</v>
      </c>
      <c r="E73" s="124">
        <v>9556737.7656888124</v>
      </c>
      <c r="F73" s="124">
        <v>9556737.7656888124</v>
      </c>
      <c r="G73" s="125">
        <v>9483057.6307945233</v>
      </c>
      <c r="H73" s="125">
        <v>9318566.3811851852</v>
      </c>
      <c r="I73" s="125">
        <v>9242971.2398500834</v>
      </c>
    </row>
    <row r="74" spans="1:9" s="116" customFormat="1" ht="15">
      <c r="A74" s="126"/>
      <c r="B74" s="257"/>
      <c r="C74" s="195"/>
      <c r="D74" s="156"/>
      <c r="E74" s="128"/>
      <c r="F74" s="128"/>
      <c r="G74" s="128"/>
      <c r="H74" s="128"/>
      <c r="I74" s="128"/>
    </row>
    <row r="75" spans="1:9" s="114" customFormat="1">
      <c r="A75" s="113" t="s">
        <v>9</v>
      </c>
      <c r="B75" s="252" t="s">
        <v>237</v>
      </c>
      <c r="C75" s="190" t="s">
        <v>224</v>
      </c>
      <c r="D75" s="107" t="s">
        <v>216</v>
      </c>
      <c r="E75" s="107" t="s">
        <v>215</v>
      </c>
      <c r="F75" s="107" t="s">
        <v>214</v>
      </c>
      <c r="G75" s="107" t="s">
        <v>205</v>
      </c>
      <c r="H75" s="107" t="s">
        <v>190</v>
      </c>
      <c r="I75" s="107" t="s">
        <v>178</v>
      </c>
    </row>
    <row r="76" spans="1:9" s="116" customFormat="1">
      <c r="A76" s="118" t="s">
        <v>121</v>
      </c>
      <c r="B76" s="259"/>
      <c r="C76" s="197"/>
      <c r="D76" s="105"/>
      <c r="E76" s="105"/>
      <c r="F76" s="105"/>
      <c r="G76" s="105"/>
      <c r="H76" s="105"/>
      <c r="I76" s="105"/>
    </row>
    <row r="77" spans="1:9" s="116" customFormat="1">
      <c r="A77" s="115" t="s">
        <v>33</v>
      </c>
      <c r="B77" s="254">
        <v>1567943.451005385</v>
      </c>
      <c r="C77" s="192">
        <v>1596356.4556934061</v>
      </c>
      <c r="D77" s="151">
        <v>1594915.4931913887</v>
      </c>
      <c r="E77" s="117">
        <v>6310808.3372549554</v>
      </c>
      <c r="F77" s="117">
        <v>1552937.5062411355</v>
      </c>
      <c r="G77" s="117">
        <v>1571412.6881538283</v>
      </c>
      <c r="H77" s="117">
        <v>1592897.9717104828</v>
      </c>
      <c r="I77" s="117">
        <v>1593560.1711495086</v>
      </c>
    </row>
    <row r="78" spans="1:9" s="131" customFormat="1">
      <c r="A78" s="129" t="s">
        <v>118</v>
      </c>
      <c r="B78" s="258">
        <v>901118.96291752497</v>
      </c>
      <c r="C78" s="196">
        <v>888510.92832381406</v>
      </c>
      <c r="D78" s="157">
        <v>912477.23741590884</v>
      </c>
      <c r="E78" s="130">
        <v>3547741.278753479</v>
      </c>
      <c r="F78" s="130">
        <v>887142.25389250566</v>
      </c>
      <c r="G78" s="130">
        <v>895905.90172925149</v>
      </c>
      <c r="H78" s="130">
        <v>875080.26479582314</v>
      </c>
      <c r="I78" s="130">
        <v>889612.85833589826</v>
      </c>
    </row>
    <row r="79" spans="1:9" s="131" customFormat="1">
      <c r="A79" s="129" t="s">
        <v>119</v>
      </c>
      <c r="B79" s="258">
        <v>666824.48808786005</v>
      </c>
      <c r="C79" s="196">
        <v>707845.52736959199</v>
      </c>
      <c r="D79" s="157">
        <v>682438.25577547995</v>
      </c>
      <c r="E79" s="130">
        <v>2763067.0585014764</v>
      </c>
      <c r="F79" s="130">
        <v>665795.25234862987</v>
      </c>
      <c r="G79" s="130">
        <v>675506.78642457665</v>
      </c>
      <c r="H79" s="130">
        <v>717817.70691465971</v>
      </c>
      <c r="I79" s="130">
        <v>703947.31281361019</v>
      </c>
    </row>
    <row r="80" spans="1:9" s="116" customFormat="1">
      <c r="A80" s="118" t="s">
        <v>34</v>
      </c>
      <c r="B80" s="255">
        <v>-1162652.1465047831</v>
      </c>
      <c r="C80" s="193">
        <v>-1101665.881504968</v>
      </c>
      <c r="D80" s="152">
        <v>-1185642.0440863017</v>
      </c>
      <c r="E80" s="119">
        <v>-4609475.2023272058</v>
      </c>
      <c r="F80" s="119">
        <v>-1148680.4472670769</v>
      </c>
      <c r="G80" s="119">
        <v>-1168090.3705528092</v>
      </c>
      <c r="H80" s="119">
        <v>-1104075.8400423487</v>
      </c>
      <c r="I80" s="119">
        <v>-1188628.54446497</v>
      </c>
    </row>
    <row r="81" spans="1:9" s="116" customFormat="1">
      <c r="A81" s="115" t="s">
        <v>35</v>
      </c>
      <c r="B81" s="254">
        <v>405291.30450060201</v>
      </c>
      <c r="C81" s="192">
        <v>494690.57418843801</v>
      </c>
      <c r="D81" s="151">
        <v>409273.44910508703</v>
      </c>
      <c r="E81" s="117">
        <v>1701333.1349277499</v>
      </c>
      <c r="F81" s="117">
        <v>404257.0589740586</v>
      </c>
      <c r="G81" s="117">
        <v>403322.31760101893</v>
      </c>
      <c r="H81" s="117">
        <v>488822.13166813407</v>
      </c>
      <c r="I81" s="117">
        <v>404931.62668453844</v>
      </c>
    </row>
    <row r="82" spans="1:9" s="116" customFormat="1">
      <c r="A82" s="118" t="s">
        <v>36</v>
      </c>
      <c r="B82" s="255">
        <v>-75395.452691087004</v>
      </c>
      <c r="C82" s="193">
        <v>-82959.224379599007</v>
      </c>
      <c r="D82" s="152">
        <v>-72146.269868112038</v>
      </c>
      <c r="E82" s="119">
        <v>-288229.95813049586</v>
      </c>
      <c r="F82" s="119">
        <v>-85117.839537423919</v>
      </c>
      <c r="G82" s="119">
        <v>-89951.362645679896</v>
      </c>
      <c r="H82" s="119">
        <v>-53847.240113371859</v>
      </c>
      <c r="I82" s="119">
        <v>-59313.515834020283</v>
      </c>
    </row>
    <row r="83" spans="1:9" s="116" customFormat="1">
      <c r="A83" s="115" t="s">
        <v>37</v>
      </c>
      <c r="B83" s="254">
        <v>329895.85180951498</v>
      </c>
      <c r="C83" s="192">
        <v>411731.34980883898</v>
      </c>
      <c r="D83" s="151">
        <v>337127.17923697497</v>
      </c>
      <c r="E83" s="117">
        <v>1413103.176797254</v>
      </c>
      <c r="F83" s="117">
        <v>319139.21943663468</v>
      </c>
      <c r="G83" s="117">
        <v>313370.95495533902</v>
      </c>
      <c r="H83" s="117">
        <v>434974.8915547622</v>
      </c>
      <c r="I83" s="117">
        <v>345618.11085051816</v>
      </c>
    </row>
    <row r="84" spans="1:9" s="116" customFormat="1">
      <c r="A84" s="118" t="s">
        <v>40</v>
      </c>
      <c r="B84" s="255">
        <v>8.6048131980000004</v>
      </c>
      <c r="C84" s="193">
        <v>10.407910061000001</v>
      </c>
      <c r="D84" s="152">
        <v>914.75145993078286</v>
      </c>
      <c r="E84" s="119">
        <v>-1495.5987743525939</v>
      </c>
      <c r="F84" s="119">
        <v>-2606.8110693001227</v>
      </c>
      <c r="G84" s="119">
        <v>339.82498966872583</v>
      </c>
      <c r="H84" s="119">
        <v>1258.7834791901214</v>
      </c>
      <c r="I84" s="119">
        <v>-487.39617391131776</v>
      </c>
    </row>
    <row r="85" spans="1:9" s="116" customFormat="1">
      <c r="A85" s="115" t="s">
        <v>39</v>
      </c>
      <c r="B85" s="254">
        <v>329904.45662271301</v>
      </c>
      <c r="C85" s="192">
        <v>411741.75771889999</v>
      </c>
      <c r="D85" s="151">
        <v>338041.93069690577</v>
      </c>
      <c r="E85" s="117">
        <v>1411607.5780229014</v>
      </c>
      <c r="F85" s="117">
        <v>316532.40836733457</v>
      </c>
      <c r="G85" s="117">
        <v>313710.77994500776</v>
      </c>
      <c r="H85" s="117">
        <v>436233.67503395234</v>
      </c>
      <c r="I85" s="117">
        <v>345130.71467660682</v>
      </c>
    </row>
    <row r="86" spans="1:9" s="116" customFormat="1">
      <c r="A86" s="118" t="s">
        <v>115</v>
      </c>
      <c r="B86" s="255">
        <v>-39540.496610801027</v>
      </c>
      <c r="C86" s="193">
        <v>-37270.861995551968</v>
      </c>
      <c r="D86" s="152">
        <f t="shared" ref="D86" si="2">D87-D85</f>
        <v>-34126.493144989945</v>
      </c>
      <c r="E86" s="119">
        <v>-148461.87041051337</v>
      </c>
      <c r="F86" s="119">
        <v>-32272.690079822147</v>
      </c>
      <c r="G86" s="119">
        <v>-37709.918836468307</v>
      </c>
      <c r="H86" s="119">
        <v>-39066.817175066273</v>
      </c>
      <c r="I86" s="119">
        <v>-39412.444319156581</v>
      </c>
    </row>
    <row r="87" spans="1:9" s="116" customFormat="1">
      <c r="A87" s="115" t="s">
        <v>120</v>
      </c>
      <c r="B87" s="254">
        <v>290363.96001191199</v>
      </c>
      <c r="C87" s="192">
        <v>374470.89572334802</v>
      </c>
      <c r="D87" s="151">
        <v>303915.43755191582</v>
      </c>
      <c r="E87" s="117">
        <v>1263145.7076123881</v>
      </c>
      <c r="F87" s="117">
        <v>284259.71828751243</v>
      </c>
      <c r="G87" s="117">
        <v>276000.86110853945</v>
      </c>
      <c r="H87" s="117">
        <v>397166.85785888607</v>
      </c>
      <c r="I87" s="117">
        <v>305718.27035745024</v>
      </c>
    </row>
    <row r="88" spans="1:9" s="123" customFormat="1" ht="6" customHeight="1">
      <c r="A88" s="121"/>
      <c r="B88" s="253"/>
      <c r="C88" s="191"/>
      <c r="D88" s="153"/>
      <c r="E88" s="122"/>
      <c r="F88" s="122"/>
      <c r="G88" s="122"/>
      <c r="H88" s="122"/>
      <c r="I88" s="122"/>
    </row>
    <row r="89" spans="1:9" s="116" customFormat="1">
      <c r="A89" s="118" t="s">
        <v>112</v>
      </c>
      <c r="B89" s="256">
        <v>10029875.545901498</v>
      </c>
      <c r="C89" s="194">
        <v>9939848.1676775813</v>
      </c>
      <c r="D89" s="154">
        <v>9830944.7753806096</v>
      </c>
      <c r="E89" s="124">
        <v>9556737.7656888124</v>
      </c>
      <c r="F89" s="124">
        <v>9556737.7656888124</v>
      </c>
      <c r="G89" s="125">
        <v>9483057.6307945233</v>
      </c>
      <c r="H89" s="125">
        <v>9318566.3811851852</v>
      </c>
      <c r="I89" s="125">
        <v>9242971.2398500834</v>
      </c>
    </row>
    <row r="90" spans="1:9" s="116" customFormat="1" ht="15">
      <c r="A90" s="126"/>
      <c r="B90" s="257"/>
      <c r="C90" s="195"/>
      <c r="D90" s="156"/>
      <c r="E90" s="128"/>
      <c r="F90" s="128"/>
      <c r="G90" s="128"/>
      <c r="H90" s="128"/>
      <c r="I90" s="128"/>
    </row>
    <row r="91" spans="1:9" s="114" customFormat="1">
      <c r="A91" s="113" t="s">
        <v>9</v>
      </c>
      <c r="B91" s="252" t="s">
        <v>237</v>
      </c>
      <c r="C91" s="190" t="s">
        <v>224</v>
      </c>
      <c r="D91" s="107" t="s">
        <v>216</v>
      </c>
      <c r="E91" s="107" t="s">
        <v>215</v>
      </c>
      <c r="F91" s="107" t="s">
        <v>214</v>
      </c>
      <c r="G91" s="107" t="s">
        <v>205</v>
      </c>
      <c r="H91" s="107" t="s">
        <v>190</v>
      </c>
      <c r="I91" s="107" t="s">
        <v>178</v>
      </c>
    </row>
    <row r="92" spans="1:9" s="116" customFormat="1">
      <c r="A92" s="118" t="s">
        <v>122</v>
      </c>
      <c r="B92" s="261"/>
      <c r="C92" s="199"/>
      <c r="D92" s="156"/>
      <c r="E92" s="128"/>
      <c r="F92" s="128"/>
      <c r="G92" s="128"/>
      <c r="H92" s="128"/>
      <c r="I92" s="128"/>
    </row>
    <row r="93" spans="1:9" s="116" customFormat="1">
      <c r="A93" s="115" t="s">
        <v>33</v>
      </c>
      <c r="B93" s="254">
        <v>1490121.569988047</v>
      </c>
      <c r="C93" s="192">
        <v>1549169.2294469939</v>
      </c>
      <c r="D93" s="151">
        <v>1522268.2130273266</v>
      </c>
      <c r="E93" s="117">
        <v>6034503.5314357663</v>
      </c>
      <c r="F93" s="117">
        <v>1498126.4062019691</v>
      </c>
      <c r="G93" s="117">
        <v>1502033.3074733377</v>
      </c>
      <c r="H93" s="117">
        <v>1517009.2141558933</v>
      </c>
      <c r="I93" s="117">
        <v>1517334.6036045656</v>
      </c>
    </row>
    <row r="94" spans="1:9" s="116" customFormat="1">
      <c r="A94" s="118" t="s">
        <v>34</v>
      </c>
      <c r="B94" s="255">
        <v>-1132668.560005798</v>
      </c>
      <c r="C94" s="193">
        <v>-1065439.2494542219</v>
      </c>
      <c r="D94" s="152">
        <v>-1146762.9628905496</v>
      </c>
      <c r="E94" s="119">
        <v>-4463060.1118133664</v>
      </c>
      <c r="F94" s="119">
        <v>-1111994.1528181627</v>
      </c>
      <c r="G94" s="119">
        <v>-1132597.5929103005</v>
      </c>
      <c r="H94" s="119">
        <v>-1067962.4930433722</v>
      </c>
      <c r="I94" s="119">
        <v>-1150505.8730415304</v>
      </c>
    </row>
    <row r="95" spans="1:9" s="116" customFormat="1">
      <c r="A95" s="115" t="s">
        <v>35</v>
      </c>
      <c r="B95" s="254">
        <v>357453.009982249</v>
      </c>
      <c r="C95" s="192">
        <v>483729.97999277199</v>
      </c>
      <c r="D95" s="151">
        <v>375505.25013677706</v>
      </c>
      <c r="E95" s="117">
        <v>1571443.4196223998</v>
      </c>
      <c r="F95" s="117">
        <v>386132.25338380644</v>
      </c>
      <c r="G95" s="117">
        <v>369435.71456303727</v>
      </c>
      <c r="H95" s="117">
        <v>449046.72111252113</v>
      </c>
      <c r="I95" s="117">
        <v>366828.73056303523</v>
      </c>
    </row>
    <row r="96" spans="1:9" s="116" customFormat="1">
      <c r="A96" s="118" t="s">
        <v>36</v>
      </c>
      <c r="B96" s="255">
        <v>-76752.200007755004</v>
      </c>
      <c r="C96" s="193">
        <v>-81480.450219598002</v>
      </c>
      <c r="D96" s="152">
        <v>-70108.310304778701</v>
      </c>
      <c r="E96" s="119">
        <v>-286359.96417049586</v>
      </c>
      <c r="F96" s="119">
        <v>-84163.058997423926</v>
      </c>
      <c r="G96" s="119">
        <v>-89862.955492346548</v>
      </c>
      <c r="H96" s="119">
        <v>-52846.71127670518</v>
      </c>
      <c r="I96" s="119">
        <v>-59487.238404020289</v>
      </c>
    </row>
    <row r="97" spans="1:9" s="116" customFormat="1">
      <c r="A97" s="115" t="s">
        <v>37</v>
      </c>
      <c r="B97" s="254">
        <v>280700.80997449398</v>
      </c>
      <c r="C97" s="192">
        <v>402249.52977317403</v>
      </c>
      <c r="D97" s="151">
        <v>305396.93983199837</v>
      </c>
      <c r="E97" s="117">
        <v>1285083.4554519039</v>
      </c>
      <c r="F97" s="117">
        <v>301969.19438638253</v>
      </c>
      <c r="G97" s="117">
        <v>279572.75907069072</v>
      </c>
      <c r="H97" s="117">
        <v>396200.00983581593</v>
      </c>
      <c r="I97" s="117">
        <v>307341.49215901492</v>
      </c>
    </row>
    <row r="98" spans="1:9" s="116" customFormat="1">
      <c r="A98" s="118" t="s">
        <v>40</v>
      </c>
      <c r="B98" s="255">
        <v>8.6048131980000004</v>
      </c>
      <c r="C98" s="193">
        <v>10.407910063999999</v>
      </c>
      <c r="D98" s="152">
        <v>914.75145992744956</v>
      </c>
      <c r="E98" s="119">
        <v>-1495.5987743559272</v>
      </c>
      <c r="F98" s="119">
        <v>-2606.8110693001227</v>
      </c>
      <c r="G98" s="119">
        <v>339.82498966872583</v>
      </c>
      <c r="H98" s="119">
        <v>1258.7834791901214</v>
      </c>
      <c r="I98" s="119">
        <v>-487.39617391465129</v>
      </c>
    </row>
    <row r="99" spans="1:9" s="116" customFormat="1">
      <c r="A99" s="115" t="s">
        <v>39</v>
      </c>
      <c r="B99" s="254">
        <v>280709.41478769202</v>
      </c>
      <c r="C99" s="192">
        <v>402259.93768323801</v>
      </c>
      <c r="D99" s="151">
        <v>306311.69129192585</v>
      </c>
      <c r="E99" s="117">
        <v>1283587.856677548</v>
      </c>
      <c r="F99" s="117">
        <v>299362.38331708242</v>
      </c>
      <c r="G99" s="117">
        <v>279912.58406035946</v>
      </c>
      <c r="H99" s="117">
        <v>397458.79331500607</v>
      </c>
      <c r="I99" s="117">
        <v>306854.09598510026</v>
      </c>
    </row>
    <row r="100" spans="1:9" s="123" customFormat="1" ht="6" customHeight="1">
      <c r="A100" s="121"/>
      <c r="B100" s="253"/>
      <c r="C100" s="191"/>
      <c r="D100" s="153"/>
      <c r="E100" s="122"/>
      <c r="F100" s="122"/>
      <c r="G100" s="122"/>
      <c r="H100" s="122"/>
      <c r="I100" s="122"/>
    </row>
    <row r="101" spans="1:9" s="116" customFormat="1">
      <c r="A101" s="118" t="s">
        <v>112</v>
      </c>
      <c r="B101" s="256">
        <v>10029875.545901498</v>
      </c>
      <c r="C101" s="194">
        <v>9939848.1676775813</v>
      </c>
      <c r="D101" s="154">
        <v>9830944.7753806096</v>
      </c>
      <c r="E101" s="124">
        <v>9556737.7656888124</v>
      </c>
      <c r="F101" s="124">
        <v>9556737.7656888124</v>
      </c>
      <c r="G101" s="125">
        <v>9483057.6307945233</v>
      </c>
      <c r="H101" s="125">
        <v>9318566.3811851852</v>
      </c>
      <c r="I101" s="125">
        <v>9242971.2398500834</v>
      </c>
    </row>
    <row r="102" spans="1:9" s="116" customFormat="1">
      <c r="A102" s="118"/>
      <c r="B102" s="118"/>
      <c r="C102" s="118"/>
      <c r="D102" s="118"/>
      <c r="E102" s="124"/>
      <c r="F102" s="124"/>
      <c r="G102" s="125"/>
      <c r="H102" s="125"/>
      <c r="I102" s="125"/>
    </row>
    <row r="103" spans="1:9" s="116" customFormat="1" ht="27" customHeight="1">
      <c r="A103" s="313" t="s">
        <v>220</v>
      </c>
      <c r="B103" s="313"/>
      <c r="C103" s="313"/>
      <c r="D103" s="313"/>
      <c r="E103" s="313"/>
      <c r="F103" s="313"/>
      <c r="G103" s="313"/>
      <c r="H103" s="313"/>
      <c r="I103" s="313"/>
    </row>
    <row r="104" spans="1:9" s="116" customFormat="1">
      <c r="A104" s="113" t="s">
        <v>9</v>
      </c>
      <c r="B104" s="262" t="s">
        <v>237</v>
      </c>
      <c r="C104" s="176" t="s">
        <v>235</v>
      </c>
      <c r="D104" s="107" t="s">
        <v>216</v>
      </c>
      <c r="E104" s="107" t="s">
        <v>215</v>
      </c>
      <c r="F104" s="107" t="s">
        <v>214</v>
      </c>
      <c r="G104" s="107" t="s">
        <v>205</v>
      </c>
      <c r="H104" s="107" t="s">
        <v>190</v>
      </c>
      <c r="I104" s="107" t="s">
        <v>178</v>
      </c>
    </row>
    <row r="105" spans="1:9" s="116" customFormat="1">
      <c r="A105" s="132" t="s">
        <v>123</v>
      </c>
      <c r="B105" s="263">
        <v>-9654.5452242200008</v>
      </c>
      <c r="C105" s="201">
        <v>27789.041959890001</v>
      </c>
      <c r="D105" s="133">
        <v>2396.25374001</v>
      </c>
      <c r="E105" s="133">
        <v>20442.14906516</v>
      </c>
      <c r="F105" s="133">
        <v>15102.665029570004</v>
      </c>
      <c r="G105" s="133">
        <v>3911.7229518199974</v>
      </c>
      <c r="H105" s="133">
        <v>291.93545611999923</v>
      </c>
      <c r="I105" s="133">
        <v>1135.8256276500001</v>
      </c>
    </row>
    <row r="106" spans="1:9" s="116" customFormat="1">
      <c r="A106" s="134"/>
      <c r="B106" s="134"/>
      <c r="C106" s="134"/>
      <c r="D106" s="134"/>
      <c r="E106" s="128"/>
      <c r="F106" s="128"/>
      <c r="G106" s="128"/>
      <c r="H106" s="128"/>
      <c r="I106" s="128"/>
    </row>
    <row r="107" spans="1:9" s="114" customFormat="1">
      <c r="A107" s="113" t="s">
        <v>9</v>
      </c>
      <c r="B107" s="264" t="s">
        <v>237</v>
      </c>
      <c r="C107" s="176" t="s">
        <v>235</v>
      </c>
      <c r="D107" s="107" t="s">
        <v>216</v>
      </c>
      <c r="E107" s="107" t="s">
        <v>215</v>
      </c>
      <c r="F107" s="107" t="s">
        <v>214</v>
      </c>
      <c r="G107" s="107" t="s">
        <v>205</v>
      </c>
      <c r="H107" s="107" t="s">
        <v>190</v>
      </c>
      <c r="I107" s="107" t="s">
        <v>178</v>
      </c>
    </row>
    <row r="108" spans="1:9" s="116" customFormat="1">
      <c r="A108" s="118" t="s">
        <v>124</v>
      </c>
      <c r="B108" s="270"/>
      <c r="C108" s="118"/>
      <c r="D108" s="156"/>
      <c r="E108" s="128"/>
      <c r="F108" s="128"/>
      <c r="G108" s="128"/>
      <c r="H108" s="128"/>
      <c r="I108" s="128"/>
    </row>
    <row r="109" spans="1:9" s="116" customFormat="1">
      <c r="A109" s="135" t="s">
        <v>33</v>
      </c>
      <c r="B109" s="266">
        <v>662897.16207872005</v>
      </c>
      <c r="C109" s="204">
        <v>684275.84368580102</v>
      </c>
      <c r="D109" s="151">
        <v>675420.42177266325</v>
      </c>
      <c r="E109" s="117">
        <v>2791928.5839985688</v>
      </c>
      <c r="F109" s="117">
        <v>721869.81722141337</v>
      </c>
      <c r="G109" s="117">
        <v>659523.97941278259</v>
      </c>
      <c r="H109" s="117">
        <v>697546.30434719019</v>
      </c>
      <c r="I109" s="117">
        <v>712988.48301718279</v>
      </c>
    </row>
    <row r="110" spans="1:9" s="116" customFormat="1">
      <c r="A110" s="120" t="s">
        <v>34</v>
      </c>
      <c r="B110" s="267">
        <v>-446164.31750012602</v>
      </c>
      <c r="C110" s="205">
        <v>-432874.75477874302</v>
      </c>
      <c r="D110" s="152">
        <v>-470429.02380913304</v>
      </c>
      <c r="E110" s="119">
        <v>-1797335.9931857057</v>
      </c>
      <c r="F110" s="119">
        <v>-440242.28419063415</v>
      </c>
      <c r="G110" s="119">
        <v>-438622.80401125411</v>
      </c>
      <c r="H110" s="119">
        <v>-438195.23166698834</v>
      </c>
      <c r="I110" s="119">
        <v>-480275.67331682955</v>
      </c>
    </row>
    <row r="111" spans="1:9" s="116" customFormat="1">
      <c r="A111" s="135" t="s">
        <v>35</v>
      </c>
      <c r="B111" s="266">
        <v>216732.844578594</v>
      </c>
      <c r="C111" s="204">
        <v>251401.088907058</v>
      </c>
      <c r="D111" s="151">
        <v>204991.39796353021</v>
      </c>
      <c r="E111" s="117">
        <v>994592.59081286308</v>
      </c>
      <c r="F111" s="117">
        <v>281627.53303077922</v>
      </c>
      <c r="G111" s="117">
        <v>220901.17540152848</v>
      </c>
      <c r="H111" s="117">
        <v>259351.07268020185</v>
      </c>
      <c r="I111" s="117">
        <v>232712.80970035325</v>
      </c>
    </row>
    <row r="112" spans="1:9" s="116" customFormat="1">
      <c r="A112" s="120" t="s">
        <v>36</v>
      </c>
      <c r="B112" s="267">
        <v>-108795.50536317901</v>
      </c>
      <c r="C112" s="205">
        <v>-107168.477195787</v>
      </c>
      <c r="D112" s="152">
        <v>-164992.96143424197</v>
      </c>
      <c r="E112" s="119">
        <v>-592401.54969492729</v>
      </c>
      <c r="F112" s="119">
        <v>-164157.85760115748</v>
      </c>
      <c r="G112" s="119">
        <v>-131368.0330522072</v>
      </c>
      <c r="H112" s="119">
        <v>-127486.35378624384</v>
      </c>
      <c r="I112" s="119">
        <v>-169389.30525531902</v>
      </c>
    </row>
    <row r="113" spans="1:9" s="116" customFormat="1">
      <c r="A113" s="135" t="s">
        <v>37</v>
      </c>
      <c r="B113" s="266">
        <v>107937.33921541501</v>
      </c>
      <c r="C113" s="204">
        <v>144232.61171127099</v>
      </c>
      <c r="D113" s="151">
        <v>39998.436529288243</v>
      </c>
      <c r="E113" s="117">
        <v>402191.04111793579</v>
      </c>
      <c r="F113" s="117">
        <v>117469.67542962174</v>
      </c>
      <c r="G113" s="117">
        <v>89533.142349321279</v>
      </c>
      <c r="H113" s="117">
        <v>131864.71889395802</v>
      </c>
      <c r="I113" s="117">
        <v>63323.504445034225</v>
      </c>
    </row>
    <row r="114" spans="1:9" s="116" customFormat="1">
      <c r="A114" s="118" t="s">
        <v>40</v>
      </c>
      <c r="B114" s="267">
        <v>0.47202090200000002</v>
      </c>
      <c r="C114" s="205">
        <v>102.74620768699999</v>
      </c>
      <c r="D114" s="152">
        <v>-352.1248290107373</v>
      </c>
      <c r="E114" s="119">
        <v>-3271.5270887071083</v>
      </c>
      <c r="F114" s="119">
        <v>-1833.0312770572145</v>
      </c>
      <c r="G114" s="119">
        <v>-34.217102290067892</v>
      </c>
      <c r="H114" s="119">
        <v>-1429.2787093598256</v>
      </c>
      <c r="I114" s="119">
        <v>25</v>
      </c>
    </row>
    <row r="115" spans="1:9" s="116" customFormat="1">
      <c r="A115" s="135" t="s">
        <v>125</v>
      </c>
      <c r="B115" s="266">
        <v>107937.81123631699</v>
      </c>
      <c r="C115" s="204">
        <v>144335.35791895801</v>
      </c>
      <c r="D115" s="151">
        <v>39646.311700277503</v>
      </c>
      <c r="E115" s="117">
        <v>398919.51402922871</v>
      </c>
      <c r="F115" s="117">
        <v>115636.64415256452</v>
      </c>
      <c r="G115" s="117">
        <v>89498.925247031206</v>
      </c>
      <c r="H115" s="117">
        <v>130435.44018459819</v>
      </c>
      <c r="I115" s="117">
        <v>63348.504445034225</v>
      </c>
    </row>
    <row r="116" spans="1:9" s="116" customFormat="1">
      <c r="A116" s="118" t="s">
        <v>115</v>
      </c>
      <c r="B116" s="267">
        <v>-9596.8862281049951</v>
      </c>
      <c r="C116" s="205">
        <v>-11136.546516294999</v>
      </c>
      <c r="D116" s="152">
        <f t="shared" ref="D116" si="3">D117-D115</f>
        <v>-9895.9459395940612</v>
      </c>
      <c r="E116" s="119">
        <v>-42917.724184762221</v>
      </c>
      <c r="F116" s="119">
        <v>-10564.47673155737</v>
      </c>
      <c r="G116" s="119">
        <v>-9982.3445527672302</v>
      </c>
      <c r="H116" s="119">
        <v>-10349.588912078761</v>
      </c>
      <c r="I116" s="119">
        <v>-12021.313988358248</v>
      </c>
    </row>
    <row r="117" spans="1:9" s="116" customFormat="1">
      <c r="A117" s="135" t="s">
        <v>126</v>
      </c>
      <c r="B117" s="266">
        <v>98340.925008211998</v>
      </c>
      <c r="C117" s="204">
        <v>133198.81140266301</v>
      </c>
      <c r="D117" s="151">
        <v>29750.365760683442</v>
      </c>
      <c r="E117" s="117">
        <v>356001.78984446649</v>
      </c>
      <c r="F117" s="117">
        <v>105072.16742100715</v>
      </c>
      <c r="G117" s="117">
        <v>79516.580694263976</v>
      </c>
      <c r="H117" s="117">
        <v>120085.85127251943</v>
      </c>
      <c r="I117" s="117">
        <v>51327.190456675977</v>
      </c>
    </row>
    <row r="118" spans="1:9" s="123" customFormat="1" ht="6" customHeight="1">
      <c r="A118" s="121"/>
      <c r="B118" s="265"/>
      <c r="C118" s="203"/>
      <c r="D118" s="153"/>
      <c r="E118" s="122"/>
      <c r="F118" s="122"/>
      <c r="G118" s="122"/>
      <c r="H118" s="122"/>
      <c r="I118" s="122"/>
    </row>
    <row r="119" spans="1:9" s="116" customFormat="1">
      <c r="A119" s="118" t="s">
        <v>112</v>
      </c>
      <c r="B119" s="268">
        <v>5262443.552937421</v>
      </c>
      <c r="C119" s="206">
        <v>5296960.0941025168</v>
      </c>
      <c r="D119" s="154">
        <v>5328887.2114765402</v>
      </c>
      <c r="E119" s="124">
        <v>5482411.469191106</v>
      </c>
      <c r="F119" s="124">
        <v>5482411.469191106</v>
      </c>
      <c r="G119" s="125">
        <v>5492883.7166502532</v>
      </c>
      <c r="H119" s="125">
        <v>5478934.4067729022</v>
      </c>
      <c r="I119" s="125">
        <v>5448276.0428148583</v>
      </c>
    </row>
    <row r="120" spans="1:9" s="116" customFormat="1" ht="15">
      <c r="A120" s="126"/>
      <c r="B120" s="269"/>
      <c r="C120" s="207"/>
      <c r="D120" s="156"/>
      <c r="E120" s="128"/>
      <c r="F120" s="128"/>
      <c r="G120" s="128"/>
      <c r="H120" s="128"/>
      <c r="I120" s="128"/>
    </row>
    <row r="121" spans="1:9" s="114" customFormat="1">
      <c r="A121" s="113" t="s">
        <v>9</v>
      </c>
      <c r="B121" s="264" t="s">
        <v>237</v>
      </c>
      <c r="C121" s="202" t="s">
        <v>224</v>
      </c>
      <c r="D121" s="107" t="s">
        <v>216</v>
      </c>
      <c r="E121" s="107" t="s">
        <v>215</v>
      </c>
      <c r="F121" s="107" t="s">
        <v>214</v>
      </c>
      <c r="G121" s="107" t="s">
        <v>205</v>
      </c>
      <c r="H121" s="107" t="s">
        <v>190</v>
      </c>
      <c r="I121" s="107" t="s">
        <v>178</v>
      </c>
    </row>
    <row r="122" spans="1:9" s="116" customFormat="1">
      <c r="A122" s="118" t="s">
        <v>127</v>
      </c>
      <c r="B122" s="270"/>
      <c r="C122" s="208"/>
      <c r="D122" s="156"/>
      <c r="E122" s="128"/>
      <c r="F122" s="128"/>
      <c r="G122" s="128"/>
      <c r="H122" s="128"/>
      <c r="I122" s="128"/>
    </row>
    <row r="123" spans="1:9" s="116" customFormat="1">
      <c r="A123" s="135" t="s">
        <v>33</v>
      </c>
      <c r="B123" s="266">
        <v>641346.69984084705</v>
      </c>
      <c r="C123" s="204">
        <v>662618.70792620804</v>
      </c>
      <c r="D123" s="151">
        <v>654107.21975161135</v>
      </c>
      <c r="E123" s="117">
        <v>2704289.4584818208</v>
      </c>
      <c r="F123" s="117">
        <v>700355.39123409695</v>
      </c>
      <c r="G123" s="117">
        <v>637920.47295111127</v>
      </c>
      <c r="H123" s="117">
        <v>675272.81324049749</v>
      </c>
      <c r="I123" s="117">
        <v>690740.78105611494</v>
      </c>
    </row>
    <row r="124" spans="1:9" s="116" customFormat="1">
      <c r="A124" s="120" t="s">
        <v>34</v>
      </c>
      <c r="B124" s="267">
        <v>-434127.76212540601</v>
      </c>
      <c r="C124" s="205">
        <v>-421791.59751696797</v>
      </c>
      <c r="D124" s="152">
        <v>-459559.47988916072</v>
      </c>
      <c r="E124" s="119">
        <v>-1752209.1270079268</v>
      </c>
      <c r="F124" s="119">
        <v>-428552.56194433093</v>
      </c>
      <c r="G124" s="119">
        <v>-426930.99578328279</v>
      </c>
      <c r="H124" s="119">
        <v>-426892.04732504941</v>
      </c>
      <c r="I124" s="119">
        <v>-469833.52195526339</v>
      </c>
    </row>
    <row r="125" spans="1:9" s="116" customFormat="1">
      <c r="A125" s="135" t="s">
        <v>35</v>
      </c>
      <c r="B125" s="266">
        <v>207218.93771544099</v>
      </c>
      <c r="C125" s="204">
        <v>240827.11040924001</v>
      </c>
      <c r="D125" s="151">
        <v>194547.73986245063</v>
      </c>
      <c r="E125" s="117">
        <v>952080.33147389395</v>
      </c>
      <c r="F125" s="117">
        <v>271802.82928976603</v>
      </c>
      <c r="G125" s="117">
        <v>210989.47716782847</v>
      </c>
      <c r="H125" s="117">
        <v>248380.76591544808</v>
      </c>
      <c r="I125" s="117">
        <v>220907.25910085154</v>
      </c>
    </row>
    <row r="126" spans="1:9" s="116" customFormat="1">
      <c r="A126" s="120" t="s">
        <v>36</v>
      </c>
      <c r="B126" s="267">
        <v>-108878.48472813101</v>
      </c>
      <c r="C126" s="205">
        <v>-107731.045214264</v>
      </c>
      <c r="D126" s="152">
        <v>-164445.24927275645</v>
      </c>
      <c r="E126" s="119">
        <v>-592807.01454072038</v>
      </c>
      <c r="F126" s="119">
        <v>-164897.63059170166</v>
      </c>
      <c r="G126" s="119">
        <v>-131438.67937127443</v>
      </c>
      <c r="H126" s="119">
        <v>-126865.63593356882</v>
      </c>
      <c r="I126" s="119">
        <v>-169605.06864417557</v>
      </c>
    </row>
    <row r="127" spans="1:9" s="116" customFormat="1">
      <c r="A127" s="135" t="s">
        <v>37</v>
      </c>
      <c r="B127" s="266">
        <v>98340.452987309996</v>
      </c>
      <c r="C127" s="204">
        <v>133096.06519497599</v>
      </c>
      <c r="D127" s="151">
        <v>30102.490589694178</v>
      </c>
      <c r="E127" s="117">
        <v>359273.31693317357</v>
      </c>
      <c r="F127" s="117">
        <v>106905.19869806437</v>
      </c>
      <c r="G127" s="117">
        <v>79550.797796554049</v>
      </c>
      <c r="H127" s="117">
        <v>121515.12998187926</v>
      </c>
      <c r="I127" s="117">
        <v>51302.190456675977</v>
      </c>
    </row>
    <row r="128" spans="1:9" s="116" customFormat="1">
      <c r="A128" s="118" t="s">
        <v>40</v>
      </c>
      <c r="B128" s="267">
        <v>0.47202090200000002</v>
      </c>
      <c r="C128" s="205">
        <v>102.74620768699999</v>
      </c>
      <c r="D128" s="152">
        <v>-352.1248290107373</v>
      </c>
      <c r="E128" s="119">
        <v>-3271.5270887071083</v>
      </c>
      <c r="F128" s="119">
        <v>-1833.0312770572145</v>
      </c>
      <c r="G128" s="119">
        <v>-34.217102290067892</v>
      </c>
      <c r="H128" s="119">
        <v>-1429.2787093598256</v>
      </c>
      <c r="I128" s="119">
        <v>25</v>
      </c>
    </row>
    <row r="129" spans="1:9" s="116" customFormat="1">
      <c r="A129" s="135" t="s">
        <v>39</v>
      </c>
      <c r="B129" s="266">
        <v>98340.925008211998</v>
      </c>
      <c r="C129" s="204">
        <v>133198.81140266301</v>
      </c>
      <c r="D129" s="151">
        <v>29750.365760683442</v>
      </c>
      <c r="E129" s="117">
        <v>356001.78984446649</v>
      </c>
      <c r="F129" s="117">
        <v>105072.16742100715</v>
      </c>
      <c r="G129" s="117">
        <v>79516.580694263976</v>
      </c>
      <c r="H129" s="117">
        <v>120085.85127251943</v>
      </c>
      <c r="I129" s="117">
        <v>51327.190456675977</v>
      </c>
    </row>
    <row r="130" spans="1:9" s="123" customFormat="1" ht="6" customHeight="1">
      <c r="A130" s="121"/>
      <c r="B130" s="265"/>
      <c r="C130" s="203"/>
      <c r="D130" s="153"/>
      <c r="E130" s="122"/>
      <c r="F130" s="122"/>
      <c r="G130" s="122"/>
      <c r="H130" s="122"/>
      <c r="I130" s="122"/>
    </row>
    <row r="131" spans="1:9" s="116" customFormat="1">
      <c r="A131" s="118" t="s">
        <v>112</v>
      </c>
      <c r="B131" s="268">
        <v>5262443.552937421</v>
      </c>
      <c r="C131" s="206">
        <v>5296960.0941025168</v>
      </c>
      <c r="D131" s="154">
        <v>5328887.2114765402</v>
      </c>
      <c r="E131" s="124">
        <v>5482411.469191106</v>
      </c>
      <c r="F131" s="124">
        <v>5482411.469191106</v>
      </c>
      <c r="G131" s="125">
        <v>5492883.7166502532</v>
      </c>
      <c r="H131" s="125">
        <v>5478934.4067729022</v>
      </c>
      <c r="I131" s="125">
        <v>5448276.0428148583</v>
      </c>
    </row>
    <row r="132" spans="1:9" s="116" customFormat="1" ht="15">
      <c r="A132" s="126"/>
      <c r="B132" s="269"/>
      <c r="C132" s="207"/>
      <c r="D132" s="156"/>
      <c r="E132" s="128"/>
      <c r="F132" s="128"/>
      <c r="G132" s="128"/>
      <c r="H132" s="128"/>
      <c r="I132" s="128"/>
    </row>
    <row r="133" spans="1:9" s="114" customFormat="1">
      <c r="A133" s="113" t="s">
        <v>9</v>
      </c>
      <c r="B133" s="264" t="s">
        <v>237</v>
      </c>
      <c r="C133" s="202" t="s">
        <v>224</v>
      </c>
      <c r="D133" s="107" t="s">
        <v>216</v>
      </c>
      <c r="E133" s="107" t="s">
        <v>215</v>
      </c>
      <c r="F133" s="107" t="s">
        <v>214</v>
      </c>
      <c r="G133" s="107" t="s">
        <v>205</v>
      </c>
      <c r="H133" s="107" t="s">
        <v>190</v>
      </c>
      <c r="I133" s="107" t="s">
        <v>178</v>
      </c>
    </row>
    <row r="134" spans="1:9" s="116" customFormat="1">
      <c r="A134" s="118" t="s">
        <v>128</v>
      </c>
      <c r="B134" s="270"/>
      <c r="C134" s="208"/>
      <c r="D134" s="156"/>
      <c r="E134" s="128"/>
      <c r="F134" s="128"/>
      <c r="G134" s="128"/>
      <c r="H134" s="128"/>
      <c r="I134" s="128"/>
    </row>
    <row r="135" spans="1:9" s="116" customFormat="1">
      <c r="A135" s="135" t="s">
        <v>33</v>
      </c>
      <c r="B135" s="266">
        <v>853468.52625941497</v>
      </c>
      <c r="C135" s="204">
        <v>877542.67431521195</v>
      </c>
      <c r="D135" s="151">
        <v>915277.59325982106</v>
      </c>
      <c r="E135" s="117">
        <v>3594999.083069528</v>
      </c>
      <c r="F135" s="117">
        <v>856846.80601977289</v>
      </c>
      <c r="G135" s="117">
        <v>887083.36334230867</v>
      </c>
      <c r="H135" s="117">
        <v>916933.29357374378</v>
      </c>
      <c r="I135" s="117">
        <v>934135.62013370264</v>
      </c>
    </row>
    <row r="136" spans="1:9" s="116" customFormat="1">
      <c r="A136" s="120" t="s">
        <v>34</v>
      </c>
      <c r="B136" s="267">
        <v>-540984.97171822598</v>
      </c>
      <c r="C136" s="205">
        <v>-535196.75351971597</v>
      </c>
      <c r="D136" s="152">
        <v>-844111.96637152066</v>
      </c>
      <c r="E136" s="119">
        <v>-2520947.7129101339</v>
      </c>
      <c r="F136" s="119">
        <v>-570640.89876566513</v>
      </c>
      <c r="G136" s="119">
        <v>-562656.58359580452</v>
      </c>
      <c r="H136" s="119">
        <v>-552277.89070102922</v>
      </c>
      <c r="I136" s="119">
        <v>-835372.33984763548</v>
      </c>
    </row>
    <row r="137" spans="1:9" s="116" customFormat="1">
      <c r="A137" s="135" t="s">
        <v>35</v>
      </c>
      <c r="B137" s="266">
        <v>312483.55454118899</v>
      </c>
      <c r="C137" s="204">
        <v>342345.92079549597</v>
      </c>
      <c r="D137" s="151">
        <v>71165.626888300409</v>
      </c>
      <c r="E137" s="117">
        <v>1074051.3701593941</v>
      </c>
      <c r="F137" s="117">
        <v>286205.90725410776</v>
      </c>
      <c r="G137" s="117">
        <v>324426.77974650415</v>
      </c>
      <c r="H137" s="117">
        <v>364655.40287271456</v>
      </c>
      <c r="I137" s="117">
        <v>98763.280286067165</v>
      </c>
    </row>
    <row r="138" spans="1:9" s="116" customFormat="1">
      <c r="A138" s="120" t="s">
        <v>36</v>
      </c>
      <c r="B138" s="267">
        <v>-20205.887756805001</v>
      </c>
      <c r="C138" s="205">
        <v>3061.8021797070001</v>
      </c>
      <c r="D138" s="152">
        <v>-33682.83039823499</v>
      </c>
      <c r="E138" s="119">
        <v>-42893.659323927226</v>
      </c>
      <c r="F138" s="119">
        <v>-43046.18341141846</v>
      </c>
      <c r="G138" s="119">
        <v>3913.2163345679373</v>
      </c>
      <c r="H138" s="119">
        <v>1948.0828721880052</v>
      </c>
      <c r="I138" s="119">
        <v>-5708.7751192647193</v>
      </c>
    </row>
    <row r="139" spans="1:9" s="116" customFormat="1">
      <c r="A139" s="135" t="s">
        <v>37</v>
      </c>
      <c r="B139" s="266">
        <v>292277.666784384</v>
      </c>
      <c r="C139" s="204">
        <v>345407.72297520301</v>
      </c>
      <c r="D139" s="151">
        <v>37482.796490065419</v>
      </c>
      <c r="E139" s="117">
        <v>1031157.7108354669</v>
      </c>
      <c r="F139" s="117">
        <v>243159.7238426893</v>
      </c>
      <c r="G139" s="117">
        <v>328339.99608107208</v>
      </c>
      <c r="H139" s="117">
        <v>366603.48574490257</v>
      </c>
      <c r="I139" s="117">
        <v>93054.505166802439</v>
      </c>
    </row>
    <row r="140" spans="1:9" s="116" customFormat="1">
      <c r="A140" s="118" t="s">
        <v>83</v>
      </c>
      <c r="B140" s="267">
        <v>5281.2352963009998</v>
      </c>
      <c r="C140" s="205">
        <v>5403.703335057</v>
      </c>
      <c r="D140" s="152">
        <v>-2842.7236981877732</v>
      </c>
      <c r="E140" s="119">
        <v>9683.3800866908568</v>
      </c>
      <c r="F140" s="119">
        <v>3679.8601773312284</v>
      </c>
      <c r="G140" s="119">
        <v>7791.9462589651721</v>
      </c>
      <c r="H140" s="119">
        <v>1039.8622196075214</v>
      </c>
      <c r="I140" s="119">
        <v>-2828.2885692130653</v>
      </c>
    </row>
    <row r="141" spans="1:9" s="116" customFormat="1">
      <c r="A141" s="120" t="s">
        <v>38</v>
      </c>
      <c r="B141" s="267">
        <v>525.15382</v>
      </c>
      <c r="C141" s="205">
        <v>-6392.46695</v>
      </c>
      <c r="D141" s="152">
        <v>409.78809000000069</v>
      </c>
      <c r="E141" s="119">
        <v>8408.8161899999996</v>
      </c>
      <c r="F141" s="119">
        <v>6634.6998599999997</v>
      </c>
      <c r="G141" s="119">
        <v>-5.4824199999999621</v>
      </c>
      <c r="H141" s="119">
        <v>408.68482000000046</v>
      </c>
      <c r="I141" s="119">
        <v>1370.9139299999997</v>
      </c>
    </row>
    <row r="142" spans="1:9" s="116" customFormat="1">
      <c r="A142" s="135" t="s">
        <v>39</v>
      </c>
      <c r="B142" s="266">
        <v>298084.05590068502</v>
      </c>
      <c r="C142" s="204">
        <v>344418.95936025999</v>
      </c>
      <c r="D142" s="151">
        <v>35049.860881877648</v>
      </c>
      <c r="E142" s="117">
        <v>1049249.9071121577</v>
      </c>
      <c r="F142" s="117">
        <v>253474.28388002052</v>
      </c>
      <c r="G142" s="117">
        <v>336126.45992003725</v>
      </c>
      <c r="H142" s="117">
        <v>368052.03278451011</v>
      </c>
      <c r="I142" s="117">
        <v>91597.130527589368</v>
      </c>
    </row>
    <row r="143" spans="1:9" s="116" customFormat="1">
      <c r="A143" s="118" t="s">
        <v>115</v>
      </c>
      <c r="B143" s="267">
        <v>-17397.734986546042</v>
      </c>
      <c r="C143" s="205">
        <v>-19363.628356277011</v>
      </c>
      <c r="D143" s="152">
        <f t="shared" ref="D143" si="4">D144-D142</f>
        <v>-13872.018617825674</v>
      </c>
      <c r="E143" s="119">
        <v>-69724.893302833545</v>
      </c>
      <c r="F143" s="119">
        <v>-15330.45978950939</v>
      </c>
      <c r="G143" s="119">
        <v>-18838.268798932259</v>
      </c>
      <c r="H143" s="119">
        <v>-22977.091606230184</v>
      </c>
      <c r="I143" s="119">
        <v>-12579.073108160679</v>
      </c>
    </row>
    <row r="144" spans="1:9" s="116" customFormat="1">
      <c r="A144" s="135" t="s">
        <v>129</v>
      </c>
      <c r="B144" s="266">
        <v>280686.32091413898</v>
      </c>
      <c r="C144" s="204">
        <v>325055.33100398298</v>
      </c>
      <c r="D144" s="151">
        <v>21177.842264051975</v>
      </c>
      <c r="E144" s="117">
        <v>979525.01380932413</v>
      </c>
      <c r="F144" s="117">
        <v>238143.82409051113</v>
      </c>
      <c r="G144" s="117">
        <v>317288.19112110499</v>
      </c>
      <c r="H144" s="117">
        <v>345074.94117827993</v>
      </c>
      <c r="I144" s="117">
        <v>79018.057419428689</v>
      </c>
    </row>
    <row r="145" spans="1:9" s="123" customFormat="1" ht="6" customHeight="1">
      <c r="A145" s="121"/>
      <c r="B145" s="265"/>
      <c r="C145" s="203"/>
      <c r="D145" s="153"/>
      <c r="E145" s="122"/>
      <c r="F145" s="122"/>
      <c r="G145" s="122"/>
      <c r="H145" s="122"/>
      <c r="I145" s="122"/>
    </row>
    <row r="146" spans="1:9" s="116" customFormat="1">
      <c r="A146" s="118" t="s">
        <v>112</v>
      </c>
      <c r="B146" s="268">
        <v>5777267.517795098</v>
      </c>
      <c r="C146" s="206">
        <v>5850305.5852290522</v>
      </c>
      <c r="D146" s="124">
        <v>5750538.6355933296</v>
      </c>
      <c r="E146" s="124">
        <v>5739638.2615600908</v>
      </c>
      <c r="F146" s="124">
        <v>5739638.2615600908</v>
      </c>
      <c r="G146" s="125">
        <v>5705839.8283796581</v>
      </c>
      <c r="H146" s="125">
        <v>5593018.8192531979</v>
      </c>
      <c r="I146" s="125">
        <v>5559557.650787022</v>
      </c>
    </row>
    <row r="147" spans="1:9" s="116" customFormat="1" ht="15">
      <c r="A147" s="126"/>
      <c r="B147" s="269"/>
      <c r="C147" s="126"/>
      <c r="D147" s="156"/>
      <c r="E147" s="128"/>
      <c r="F147" s="128"/>
      <c r="G147" s="128"/>
      <c r="H147" s="128"/>
      <c r="I147" s="128"/>
    </row>
    <row r="148" spans="1:9" s="114" customFormat="1">
      <c r="A148" s="113" t="s">
        <v>9</v>
      </c>
      <c r="B148" s="264" t="s">
        <v>237</v>
      </c>
      <c r="C148" s="226" t="s">
        <v>224</v>
      </c>
      <c r="D148" s="107" t="s">
        <v>216</v>
      </c>
      <c r="E148" s="107" t="s">
        <v>215</v>
      </c>
      <c r="F148" s="107" t="s">
        <v>214</v>
      </c>
      <c r="G148" s="107" t="s">
        <v>205</v>
      </c>
      <c r="H148" s="107" t="s">
        <v>190</v>
      </c>
      <c r="I148" s="107" t="s">
        <v>178</v>
      </c>
    </row>
    <row r="149" spans="1:9" s="116" customFormat="1">
      <c r="A149" s="118" t="s">
        <v>130</v>
      </c>
      <c r="B149" s="270"/>
      <c r="C149" s="118"/>
      <c r="D149" s="156"/>
      <c r="E149" s="128"/>
      <c r="F149" s="128"/>
      <c r="G149" s="128"/>
      <c r="H149" s="128"/>
      <c r="I149" s="128"/>
    </row>
    <row r="150" spans="1:9" s="116" customFormat="1">
      <c r="A150" s="135" t="s">
        <v>33</v>
      </c>
      <c r="B150" s="266">
        <v>813304.589926132</v>
      </c>
      <c r="C150" s="211">
        <v>835635.15624956903</v>
      </c>
      <c r="D150" s="151">
        <v>867786.13352030108</v>
      </c>
      <c r="E150" s="117">
        <v>3421687.4530758569</v>
      </c>
      <c r="F150" s="117">
        <v>817301.8311556254</v>
      </c>
      <c r="G150" s="117">
        <v>844602.26640910632</v>
      </c>
      <c r="H150" s="117">
        <v>872290.13309492217</v>
      </c>
      <c r="I150" s="117">
        <v>887493.22241620324</v>
      </c>
    </row>
    <row r="151" spans="1:9" s="116" customFormat="1">
      <c r="A151" s="120" t="s">
        <v>34</v>
      </c>
      <c r="B151" s="267">
        <v>-518592.94197815098</v>
      </c>
      <c r="C151" s="212">
        <v>-512374.80195701797</v>
      </c>
      <c r="D151" s="152">
        <v>-810683.93300982635</v>
      </c>
      <c r="E151" s="119">
        <v>-2417831.3691292964</v>
      </c>
      <c r="F151" s="119">
        <v>-547295.16746436036</v>
      </c>
      <c r="G151" s="119">
        <v>-539202.67272488051</v>
      </c>
      <c r="H151" s="119">
        <v>-528548.89886175841</v>
      </c>
      <c r="I151" s="119">
        <v>-802784.63007829676</v>
      </c>
    </row>
    <row r="152" spans="1:9" s="116" customFormat="1">
      <c r="A152" s="135" t="s">
        <v>35</v>
      </c>
      <c r="B152" s="266">
        <v>294711.64794798102</v>
      </c>
      <c r="C152" s="211">
        <v>323260.354292551</v>
      </c>
      <c r="D152" s="151">
        <v>57102.200510474737</v>
      </c>
      <c r="E152" s="117">
        <v>1003856.0839465605</v>
      </c>
      <c r="F152" s="117">
        <v>270006.66369126504</v>
      </c>
      <c r="G152" s="117">
        <v>305399.59368422581</v>
      </c>
      <c r="H152" s="117">
        <v>343741.23423316376</v>
      </c>
      <c r="I152" s="117">
        <v>84708.592337906477</v>
      </c>
    </row>
    <row r="153" spans="1:9" s="116" customFormat="1">
      <c r="A153" s="120" t="s">
        <v>36</v>
      </c>
      <c r="B153" s="267">
        <v>-19843.734766809001</v>
      </c>
      <c r="C153" s="212">
        <v>2788.9616930420002</v>
      </c>
      <c r="D153" s="152">
        <v>-33498.859221568324</v>
      </c>
      <c r="E153" s="119">
        <v>-42441.1509405939</v>
      </c>
      <c r="F153" s="119">
        <v>-42186.384448085126</v>
      </c>
      <c r="G153" s="119">
        <v>4095.061587914005</v>
      </c>
      <c r="H153" s="119">
        <v>-114.83374782472947</v>
      </c>
      <c r="I153" s="119">
        <v>-4234.9943325980539</v>
      </c>
    </row>
    <row r="154" spans="1:9" s="116" customFormat="1">
      <c r="A154" s="135" t="s">
        <v>37</v>
      </c>
      <c r="B154" s="266">
        <v>274867.91318117199</v>
      </c>
      <c r="C154" s="211">
        <v>326049.31598559301</v>
      </c>
      <c r="D154" s="151">
        <v>23603.341288906413</v>
      </c>
      <c r="E154" s="117">
        <v>961414.9330059666</v>
      </c>
      <c r="F154" s="117">
        <v>227820.27924317992</v>
      </c>
      <c r="G154" s="117">
        <v>309494.65527213982</v>
      </c>
      <c r="H154" s="117">
        <v>343626.40048533905</v>
      </c>
      <c r="I154" s="117">
        <v>80473.59800530842</v>
      </c>
    </row>
    <row r="155" spans="1:9" s="116" customFormat="1">
      <c r="A155" s="118" t="s">
        <v>83</v>
      </c>
      <c r="B155" s="267">
        <v>5281.2352963009998</v>
      </c>
      <c r="C155" s="212">
        <v>5403.703335057</v>
      </c>
      <c r="D155" s="152">
        <v>-2842.7236981877732</v>
      </c>
      <c r="E155" s="119">
        <v>9683.3800866908568</v>
      </c>
      <c r="F155" s="119">
        <v>3679.8601773312284</v>
      </c>
      <c r="G155" s="119">
        <v>7791.9462589651721</v>
      </c>
      <c r="H155" s="119">
        <v>1039.8622196075214</v>
      </c>
      <c r="I155" s="119">
        <v>-2828.2885692130653</v>
      </c>
    </row>
    <row r="156" spans="1:9" s="116" customFormat="1">
      <c r="A156" s="120" t="s">
        <v>38</v>
      </c>
      <c r="B156" s="267">
        <v>537.17243666599995</v>
      </c>
      <c r="C156" s="212">
        <v>-6397.6883166670004</v>
      </c>
      <c r="D156" s="152">
        <v>417.22467333333407</v>
      </c>
      <c r="E156" s="119">
        <v>8426.7007166666663</v>
      </c>
      <c r="F156" s="119">
        <v>6643.6846699999996</v>
      </c>
      <c r="G156" s="119">
        <v>1.5895900000000438</v>
      </c>
      <c r="H156" s="119">
        <v>408.67847333333378</v>
      </c>
      <c r="I156" s="119">
        <v>1372.747983333333</v>
      </c>
    </row>
    <row r="157" spans="1:9" s="116" customFormat="1">
      <c r="A157" s="135" t="s">
        <v>39</v>
      </c>
      <c r="B157" s="266">
        <v>280686.32091413898</v>
      </c>
      <c r="C157" s="211">
        <v>325055.33100398298</v>
      </c>
      <c r="D157" s="151">
        <v>21177.842264051975</v>
      </c>
      <c r="E157" s="117">
        <v>979525.01380932413</v>
      </c>
      <c r="F157" s="117">
        <v>238143.82409051113</v>
      </c>
      <c r="G157" s="117">
        <v>317288.19112110499</v>
      </c>
      <c r="H157" s="117">
        <v>345074.94117827993</v>
      </c>
      <c r="I157" s="117">
        <v>79018.057419428689</v>
      </c>
    </row>
    <row r="158" spans="1:9" s="123" customFormat="1" ht="6" customHeight="1">
      <c r="A158" s="121"/>
      <c r="B158" s="265"/>
      <c r="C158" s="210"/>
      <c r="D158" s="153"/>
      <c r="E158" s="122"/>
      <c r="F158" s="122"/>
      <c r="G158" s="122"/>
      <c r="H158" s="122"/>
      <c r="I158" s="122"/>
    </row>
    <row r="159" spans="1:9" s="116" customFormat="1">
      <c r="A159" s="118" t="s">
        <v>112</v>
      </c>
      <c r="B159" s="268">
        <v>5777267.517795098</v>
      </c>
      <c r="C159" s="213">
        <v>5850305.5852290522</v>
      </c>
      <c r="D159" s="124">
        <v>5750538.6355933296</v>
      </c>
      <c r="E159" s="124">
        <v>5739638.2615600908</v>
      </c>
      <c r="F159" s="124">
        <v>5739638.2615600908</v>
      </c>
      <c r="G159" s="125">
        <v>5705839.8283796581</v>
      </c>
      <c r="H159" s="125">
        <v>5593018.8192531979</v>
      </c>
      <c r="I159" s="125">
        <v>5559557.650787022</v>
      </c>
    </row>
    <row r="160" spans="1:9" s="116" customFormat="1" ht="15">
      <c r="A160" s="126"/>
      <c r="B160" s="126"/>
      <c r="C160" s="214"/>
      <c r="D160" s="156"/>
      <c r="E160" s="128"/>
      <c r="F160" s="128"/>
      <c r="G160" s="128"/>
      <c r="H160" s="128"/>
      <c r="I160" s="128"/>
    </row>
    <row r="161" spans="1:9" s="114" customFormat="1">
      <c r="A161" s="113" t="s">
        <v>9</v>
      </c>
      <c r="B161" s="271" t="s">
        <v>237</v>
      </c>
      <c r="C161" s="209" t="s">
        <v>224</v>
      </c>
      <c r="D161" s="107" t="s">
        <v>216</v>
      </c>
      <c r="E161" s="107" t="s">
        <v>215</v>
      </c>
      <c r="F161" s="107" t="s">
        <v>214</v>
      </c>
      <c r="G161" s="107" t="s">
        <v>205</v>
      </c>
      <c r="H161" s="107" t="s">
        <v>190</v>
      </c>
      <c r="I161" s="107" t="s">
        <v>178</v>
      </c>
    </row>
    <row r="162" spans="1:9" s="116" customFormat="1">
      <c r="A162" s="118" t="s">
        <v>131</v>
      </c>
      <c r="B162" s="276"/>
      <c r="C162" s="215"/>
      <c r="D162" s="156"/>
      <c r="E162" s="128"/>
      <c r="F162" s="128"/>
      <c r="G162" s="128"/>
      <c r="H162" s="128"/>
      <c r="I162" s="128"/>
    </row>
    <row r="163" spans="1:9" s="116" customFormat="1">
      <c r="A163" s="135" t="s">
        <v>33</v>
      </c>
      <c r="B163" s="273">
        <v>807441.95298160403</v>
      </c>
      <c r="C163" s="211">
        <v>766542.24910312705</v>
      </c>
      <c r="D163" s="151">
        <v>775739.62307463726</v>
      </c>
      <c r="E163" s="117">
        <v>2985648.7411530195</v>
      </c>
      <c r="F163" s="117">
        <v>770865.68656390603</v>
      </c>
      <c r="G163" s="117">
        <v>755489.05153068295</v>
      </c>
      <c r="H163" s="117">
        <v>731081.01116038091</v>
      </c>
      <c r="I163" s="117">
        <v>728212.9918980496</v>
      </c>
    </row>
    <row r="164" spans="1:9" s="116" customFormat="1">
      <c r="A164" s="120" t="s">
        <v>34</v>
      </c>
      <c r="B164" s="274">
        <v>-456901.88286053098</v>
      </c>
      <c r="C164" s="212">
        <v>-446652.47725096502</v>
      </c>
      <c r="D164" s="152">
        <v>-483294.87514092558</v>
      </c>
      <c r="E164" s="119">
        <v>-1778776.3032189985</v>
      </c>
      <c r="F164" s="119">
        <v>-443173.80441320152</v>
      </c>
      <c r="G164" s="119">
        <v>-435321.04075059958</v>
      </c>
      <c r="H164" s="119">
        <v>-433283.50692683359</v>
      </c>
      <c r="I164" s="119">
        <v>-466997.95112836373</v>
      </c>
    </row>
    <row r="165" spans="1:9" s="116" customFormat="1">
      <c r="A165" s="135" t="s">
        <v>35</v>
      </c>
      <c r="B165" s="273">
        <v>350540.07012107299</v>
      </c>
      <c r="C165" s="211">
        <v>319889.77185216203</v>
      </c>
      <c r="D165" s="151">
        <v>292444.74793371168</v>
      </c>
      <c r="E165" s="117">
        <v>1206872.437934021</v>
      </c>
      <c r="F165" s="117">
        <v>327691.88215070451</v>
      </c>
      <c r="G165" s="117">
        <v>320168.01078008336</v>
      </c>
      <c r="H165" s="117">
        <v>297797.50423354731</v>
      </c>
      <c r="I165" s="117">
        <v>261215.04076968587</v>
      </c>
    </row>
    <row r="166" spans="1:9" s="116" customFormat="1">
      <c r="A166" s="120" t="s">
        <v>36</v>
      </c>
      <c r="B166" s="274">
        <v>-40951.70859835</v>
      </c>
      <c r="C166" s="212">
        <v>-26939.247213973002</v>
      </c>
      <c r="D166" s="152">
        <v>-36537.65765798567</v>
      </c>
      <c r="E166" s="119">
        <v>-122907.02626997532</v>
      </c>
      <c r="F166" s="119">
        <v>-29180.982289036139</v>
      </c>
      <c r="G166" s="119">
        <v>-33247.265766250341</v>
      </c>
      <c r="H166" s="119">
        <v>-24760.940477141936</v>
      </c>
      <c r="I166" s="119">
        <v>-35717.837737546899</v>
      </c>
    </row>
    <row r="167" spans="1:9" s="116" customFormat="1">
      <c r="A167" s="135" t="s">
        <v>37</v>
      </c>
      <c r="B167" s="273">
        <v>309588.36152272299</v>
      </c>
      <c r="C167" s="211">
        <v>292950.524638189</v>
      </c>
      <c r="D167" s="151">
        <v>255907.09027572602</v>
      </c>
      <c r="E167" s="117">
        <v>1083965.4116640456</v>
      </c>
      <c r="F167" s="117">
        <v>298510.89986166835</v>
      </c>
      <c r="G167" s="117">
        <v>286920.74501383305</v>
      </c>
      <c r="H167" s="117">
        <v>273036.56375640538</v>
      </c>
      <c r="I167" s="117">
        <v>225497.20303213899</v>
      </c>
    </row>
    <row r="168" spans="1:9" s="116" customFormat="1">
      <c r="A168" s="118" t="s">
        <v>83</v>
      </c>
      <c r="B168" s="274">
        <v>-4329.1764242939998</v>
      </c>
      <c r="C168" s="212">
        <v>-3529.376823913</v>
      </c>
      <c r="D168" s="152">
        <v>-2698.5748329126141</v>
      </c>
      <c r="E168" s="119">
        <v>-11585.791148550346</v>
      </c>
      <c r="F168" s="119">
        <v>-3976.0765285413759</v>
      </c>
      <c r="G168" s="119">
        <v>-2701.742605393777</v>
      </c>
      <c r="H168" s="119">
        <v>-2678.6201560643922</v>
      </c>
      <c r="I168" s="119">
        <v>-2229.3518585508032</v>
      </c>
    </row>
    <row r="169" spans="1:9" s="116" customFormat="1">
      <c r="A169" s="120" t="s">
        <v>38</v>
      </c>
      <c r="B169" s="274">
        <v>1460.6395479739999</v>
      </c>
      <c r="C169" s="212">
        <v>170.02323125999999</v>
      </c>
      <c r="D169" s="152">
        <v>72.680153798011119</v>
      </c>
      <c r="E169" s="119">
        <v>-5201.1696073563371</v>
      </c>
      <c r="F169" s="119">
        <v>-4710.4199535500284</v>
      </c>
      <c r="G169" s="119">
        <v>-14.944161087305423</v>
      </c>
      <c r="H169" s="119">
        <v>196.45532440988464</v>
      </c>
      <c r="I169" s="119">
        <v>-672.26081712888731</v>
      </c>
    </row>
    <row r="170" spans="1:9" s="116" customFormat="1">
      <c r="A170" s="135" t="s">
        <v>39</v>
      </c>
      <c r="B170" s="273">
        <v>306719.82464640302</v>
      </c>
      <c r="C170" s="211">
        <v>289591.171045536</v>
      </c>
      <c r="D170" s="151">
        <v>253281.19559661142</v>
      </c>
      <c r="E170" s="117">
        <v>1067178.4509081389</v>
      </c>
      <c r="F170" s="117">
        <v>289824.40337957692</v>
      </c>
      <c r="G170" s="117">
        <v>284204.05824735196</v>
      </c>
      <c r="H170" s="117">
        <v>270554.39892475086</v>
      </c>
      <c r="I170" s="117">
        <v>222595.59035645929</v>
      </c>
    </row>
    <row r="171" spans="1:9" s="116" customFormat="1">
      <c r="A171" s="118" t="s">
        <v>115</v>
      </c>
      <c r="B171" s="274">
        <v>-862.37219654902583</v>
      </c>
      <c r="C171" s="212">
        <v>-696.4305967100081</v>
      </c>
      <c r="D171" s="152">
        <f t="shared" ref="D171" si="5">D172-D170</f>
        <v>-480.40338803260238</v>
      </c>
      <c r="E171" s="119">
        <v>-3330.5614735933486</v>
      </c>
      <c r="F171" s="119">
        <v>-531.96075878344709</v>
      </c>
      <c r="G171" s="119">
        <v>-953.37146509427112</v>
      </c>
      <c r="H171" s="119">
        <v>-890.94401908031432</v>
      </c>
      <c r="I171" s="119">
        <v>-954.28523063476314</v>
      </c>
    </row>
    <row r="172" spans="1:9" s="116" customFormat="1">
      <c r="A172" s="135" t="s">
        <v>132</v>
      </c>
      <c r="B172" s="273">
        <v>305857.452449854</v>
      </c>
      <c r="C172" s="211">
        <v>288894.74044882599</v>
      </c>
      <c r="D172" s="151">
        <v>252800.79220857882</v>
      </c>
      <c r="E172" s="117">
        <v>1063847.8894345455</v>
      </c>
      <c r="F172" s="117">
        <v>289292.44262079347</v>
      </c>
      <c r="G172" s="117">
        <v>283250.68678225769</v>
      </c>
      <c r="H172" s="117">
        <v>269663.45490567054</v>
      </c>
      <c r="I172" s="117">
        <v>221641.30512582453</v>
      </c>
    </row>
    <row r="173" spans="1:9" s="123" customFormat="1" ht="6" customHeight="1">
      <c r="A173" s="121"/>
      <c r="B173" s="272"/>
      <c r="C173" s="210"/>
      <c r="D173" s="153"/>
      <c r="E173" s="122"/>
      <c r="F173" s="122"/>
      <c r="G173" s="122"/>
      <c r="H173" s="122"/>
      <c r="I173" s="122"/>
    </row>
    <row r="174" spans="1:9" s="116" customFormat="1">
      <c r="A174" s="118" t="s">
        <v>112</v>
      </c>
      <c r="B174" s="275">
        <v>4590820.9755715542</v>
      </c>
      <c r="C174" s="213">
        <v>4563939.3233396793</v>
      </c>
      <c r="D174" s="154">
        <v>4547809.0478359796</v>
      </c>
      <c r="E174" s="124">
        <v>4372984.981181128</v>
      </c>
      <c r="F174" s="124">
        <v>4372984.981181128</v>
      </c>
      <c r="G174" s="125">
        <v>4333647.7399440994</v>
      </c>
      <c r="H174" s="125">
        <v>4282323.530017985</v>
      </c>
      <c r="I174" s="125">
        <v>4169745.4342250144</v>
      </c>
    </row>
    <row r="175" spans="1:9" s="116" customFormat="1" ht="15">
      <c r="A175" s="126"/>
      <c r="B175" s="126"/>
      <c r="C175" s="214"/>
      <c r="D175" s="156"/>
      <c r="E175" s="128"/>
      <c r="F175" s="128"/>
      <c r="G175" s="128"/>
      <c r="H175" s="128"/>
      <c r="I175" s="128"/>
    </row>
    <row r="176" spans="1:9" s="114" customFormat="1">
      <c r="A176" s="113" t="s">
        <v>9</v>
      </c>
      <c r="B176" s="277" t="s">
        <v>237</v>
      </c>
      <c r="C176" s="209" t="s">
        <v>224</v>
      </c>
      <c r="D176" s="107" t="s">
        <v>216</v>
      </c>
      <c r="E176" s="107" t="s">
        <v>215</v>
      </c>
      <c r="F176" s="107" t="s">
        <v>214</v>
      </c>
      <c r="G176" s="107" t="s">
        <v>205</v>
      </c>
      <c r="H176" s="107" t="s">
        <v>190</v>
      </c>
      <c r="I176" s="107" t="s">
        <v>178</v>
      </c>
    </row>
    <row r="177" spans="1:9" s="116" customFormat="1">
      <c r="A177" s="118" t="s">
        <v>133</v>
      </c>
      <c r="B177" s="284"/>
      <c r="C177" s="215"/>
      <c r="D177" s="156"/>
      <c r="E177" s="128"/>
      <c r="F177" s="128"/>
      <c r="G177" s="128"/>
      <c r="H177" s="128"/>
      <c r="I177" s="128"/>
    </row>
    <row r="178" spans="1:9" s="116" customFormat="1">
      <c r="A178" s="135" t="s">
        <v>33</v>
      </c>
      <c r="B178" s="279">
        <v>803649.50727415096</v>
      </c>
      <c r="C178" s="211">
        <v>762847.56639095896</v>
      </c>
      <c r="D178" s="151">
        <v>772326.93590356933</v>
      </c>
      <c r="E178" s="117">
        <v>2971883.7926279749</v>
      </c>
      <c r="F178" s="117">
        <v>767458.77577212988</v>
      </c>
      <c r="G178" s="117">
        <v>752003.68602206442</v>
      </c>
      <c r="H178" s="117">
        <v>727660.25827393192</v>
      </c>
      <c r="I178" s="117">
        <v>724761.07255984901</v>
      </c>
    </row>
    <row r="179" spans="1:9" s="116" customFormat="1">
      <c r="A179" s="120" t="s">
        <v>34</v>
      </c>
      <c r="B179" s="280">
        <v>-453907.029382637</v>
      </c>
      <c r="C179" s="212">
        <v>-443659.15367274598</v>
      </c>
      <c r="D179" s="152">
        <v>-480364.70802455692</v>
      </c>
      <c r="E179" s="119">
        <v>-1768125.3315362139</v>
      </c>
      <c r="F179" s="119">
        <v>-440238.3646508755</v>
      </c>
      <c r="G179" s="119">
        <v>-432710.39598607528</v>
      </c>
      <c r="H179" s="119">
        <v>-430737.7338784649</v>
      </c>
      <c r="I179" s="119">
        <v>-464438.83702079789</v>
      </c>
    </row>
    <row r="180" spans="1:9" s="116" customFormat="1">
      <c r="A180" s="135" t="s">
        <v>35</v>
      </c>
      <c r="B180" s="279">
        <v>349742.47789151402</v>
      </c>
      <c r="C180" s="211">
        <v>319188.41271821299</v>
      </c>
      <c r="D180" s="151">
        <v>291962.22787901241</v>
      </c>
      <c r="E180" s="117">
        <v>1203758.461091761</v>
      </c>
      <c r="F180" s="117">
        <v>327220.41112125438</v>
      </c>
      <c r="G180" s="117">
        <v>319293.29003598914</v>
      </c>
      <c r="H180" s="117">
        <v>296922.52439546701</v>
      </c>
      <c r="I180" s="117">
        <v>260322.23553905112</v>
      </c>
    </row>
    <row r="181" spans="1:9" s="116" customFormat="1">
      <c r="A181" s="120" t="s">
        <v>36</v>
      </c>
      <c r="B181" s="280">
        <v>-41016.488565339998</v>
      </c>
      <c r="C181" s="212">
        <v>-26934.318676734001</v>
      </c>
      <c r="D181" s="152">
        <v>-36535.540991319001</v>
      </c>
      <c r="E181" s="119">
        <v>-123123.61090130865</v>
      </c>
      <c r="F181" s="119">
        <v>-29241.47201836947</v>
      </c>
      <c r="G181" s="119">
        <v>-33325.916487250339</v>
      </c>
      <c r="H181" s="119">
        <v>-24776.904658141939</v>
      </c>
      <c r="I181" s="119">
        <v>-35779.317737546902</v>
      </c>
    </row>
    <row r="182" spans="1:9" s="116" customFormat="1">
      <c r="A182" s="135" t="s">
        <v>37</v>
      </c>
      <c r="B182" s="279">
        <v>308725.98932617402</v>
      </c>
      <c r="C182" s="211">
        <v>292254.09404147899</v>
      </c>
      <c r="D182" s="151">
        <v>255426.68688769342</v>
      </c>
      <c r="E182" s="117">
        <v>1080634.8501904523</v>
      </c>
      <c r="F182" s="117">
        <v>297978.93910288491</v>
      </c>
      <c r="G182" s="117">
        <v>285967.37354873877</v>
      </c>
      <c r="H182" s="117">
        <v>272145.61973732506</v>
      </c>
      <c r="I182" s="117">
        <v>224542.91780150423</v>
      </c>
    </row>
    <row r="183" spans="1:9" s="116" customFormat="1">
      <c r="A183" s="118" t="s">
        <v>83</v>
      </c>
      <c r="B183" s="280">
        <v>-4329.1764242939998</v>
      </c>
      <c r="C183" s="212">
        <v>-3529.376823913</v>
      </c>
      <c r="D183" s="152">
        <v>-2698.5748329126141</v>
      </c>
      <c r="E183" s="119">
        <v>-11585.791148550346</v>
      </c>
      <c r="F183" s="119">
        <v>-3976.0765285413759</v>
      </c>
      <c r="G183" s="119">
        <v>-2701.742605393777</v>
      </c>
      <c r="H183" s="119">
        <v>-2678.6201560643922</v>
      </c>
      <c r="I183" s="119">
        <v>-2229.3518585508032</v>
      </c>
    </row>
    <row r="184" spans="1:9" s="116" customFormat="1">
      <c r="A184" s="120" t="s">
        <v>38</v>
      </c>
      <c r="B184" s="280">
        <v>1460.6395479739999</v>
      </c>
      <c r="C184" s="212">
        <v>170.02323125999999</v>
      </c>
      <c r="D184" s="152">
        <v>72.680153798011119</v>
      </c>
      <c r="E184" s="119">
        <v>-5201.1696073563371</v>
      </c>
      <c r="F184" s="119">
        <v>-4710.4199535500284</v>
      </c>
      <c r="G184" s="119">
        <v>-14.944161087305423</v>
      </c>
      <c r="H184" s="119">
        <v>196.45532440988464</v>
      </c>
      <c r="I184" s="119">
        <v>-672.26081712888731</v>
      </c>
    </row>
    <row r="185" spans="1:9" s="116" customFormat="1">
      <c r="A185" s="135" t="s">
        <v>39</v>
      </c>
      <c r="B185" s="279">
        <v>305857.452449854</v>
      </c>
      <c r="C185" s="211">
        <v>288894.74044882599</v>
      </c>
      <c r="D185" s="151">
        <v>252800.79220857882</v>
      </c>
      <c r="E185" s="117">
        <v>1063847.8894345455</v>
      </c>
      <c r="F185" s="117">
        <v>289292.44262079347</v>
      </c>
      <c r="G185" s="117">
        <v>283250.68678225769</v>
      </c>
      <c r="H185" s="117">
        <v>269663.45490567054</v>
      </c>
      <c r="I185" s="117">
        <v>221641.30512582453</v>
      </c>
    </row>
    <row r="186" spans="1:9" s="123" customFormat="1" ht="6" customHeight="1">
      <c r="A186" s="121"/>
      <c r="B186" s="278"/>
      <c r="C186" s="210"/>
      <c r="D186" s="153"/>
      <c r="E186" s="122"/>
      <c r="F186" s="122"/>
      <c r="G186" s="122"/>
      <c r="H186" s="122"/>
      <c r="I186" s="122"/>
    </row>
    <row r="187" spans="1:9" s="116" customFormat="1">
      <c r="A187" s="118" t="s">
        <v>112</v>
      </c>
      <c r="B187" s="281">
        <v>4590820.9755715542</v>
      </c>
      <c r="C187" s="213">
        <v>4563939.3233396793</v>
      </c>
      <c r="D187" s="124">
        <v>4547809.0478359796</v>
      </c>
      <c r="E187" s="124">
        <v>4372984.981181128</v>
      </c>
      <c r="F187" s="124">
        <v>4372984.981181128</v>
      </c>
      <c r="G187" s="125">
        <v>4333647.7399440994</v>
      </c>
      <c r="H187" s="125">
        <v>4282323.530017985</v>
      </c>
      <c r="I187" s="125">
        <v>4169745.4342250144</v>
      </c>
    </row>
    <row r="188" spans="1:9" s="116" customFormat="1" ht="15">
      <c r="A188" s="126"/>
      <c r="B188" s="282"/>
      <c r="C188" s="126"/>
      <c r="D188" s="156"/>
      <c r="E188" s="128"/>
      <c r="F188" s="128"/>
      <c r="G188" s="128"/>
      <c r="H188" s="128"/>
      <c r="I188" s="128"/>
    </row>
    <row r="189" spans="1:9" s="114" customFormat="1">
      <c r="A189" s="113" t="s">
        <v>9</v>
      </c>
      <c r="B189" s="277" t="s">
        <v>237</v>
      </c>
      <c r="C189" s="216" t="s">
        <v>224</v>
      </c>
      <c r="D189" s="107" t="s">
        <v>216</v>
      </c>
      <c r="E189" s="107" t="s">
        <v>215</v>
      </c>
      <c r="F189" s="107" t="s">
        <v>214</v>
      </c>
      <c r="G189" s="107" t="s">
        <v>205</v>
      </c>
      <c r="H189" s="107" t="s">
        <v>190</v>
      </c>
      <c r="I189" s="107" t="s">
        <v>178</v>
      </c>
    </row>
    <row r="190" spans="1:9" s="116" customFormat="1">
      <c r="A190" s="136" t="s">
        <v>134</v>
      </c>
      <c r="B190" s="283"/>
      <c r="C190" s="223"/>
      <c r="D190" s="156"/>
      <c r="E190" s="128"/>
      <c r="F190" s="128"/>
      <c r="G190" s="128"/>
      <c r="H190" s="128"/>
      <c r="I190" s="128"/>
    </row>
    <row r="191" spans="1:9" s="116" customFormat="1">
      <c r="A191" s="135" t="s">
        <v>33</v>
      </c>
      <c r="B191" s="279">
        <v>4248127.3529241998</v>
      </c>
      <c r="C191" s="218">
        <v>4262057.4181479318</v>
      </c>
      <c r="D191" s="151">
        <v>4282207.1310725212</v>
      </c>
      <c r="E191" s="117">
        <v>16075896.12312766</v>
      </c>
      <c r="F191" s="117">
        <v>3998934.5588840693</v>
      </c>
      <c r="G191" s="117">
        <v>4041393.1495290762</v>
      </c>
      <c r="H191" s="117">
        <v>4123375.9476741161</v>
      </c>
      <c r="I191" s="117">
        <v>3912192.4670403958</v>
      </c>
    </row>
    <row r="192" spans="1:9" s="116" customFormat="1">
      <c r="A192" s="120" t="s">
        <v>34</v>
      </c>
      <c r="B192" s="280">
        <v>-2544528.29335141</v>
      </c>
      <c r="C192" s="219">
        <v>-2558912.7275532512</v>
      </c>
      <c r="D192" s="152">
        <v>-2688450.9909145273</v>
      </c>
      <c r="E192" s="119">
        <v>-10054109.876109751</v>
      </c>
      <c r="F192" s="119">
        <v>-2626074.0702334791</v>
      </c>
      <c r="G192" s="119">
        <v>-2446412.8400600594</v>
      </c>
      <c r="H192" s="119">
        <v>-2452735.9971973891</v>
      </c>
      <c r="I192" s="119">
        <v>-2528886.9686188227</v>
      </c>
    </row>
    <row r="193" spans="1:9" s="116" customFormat="1">
      <c r="A193" s="135" t="s">
        <v>35</v>
      </c>
      <c r="B193" s="279">
        <v>1703599.0595727901</v>
      </c>
      <c r="C193" s="218">
        <v>1703144.6905946811</v>
      </c>
      <c r="D193" s="151">
        <v>1593756.1401579939</v>
      </c>
      <c r="E193" s="117">
        <v>6021786.2470179088</v>
      </c>
      <c r="F193" s="117">
        <v>1372860.4886505902</v>
      </c>
      <c r="G193" s="117">
        <v>1594980.3094690167</v>
      </c>
      <c r="H193" s="117">
        <v>1670639.950476727</v>
      </c>
      <c r="I193" s="117">
        <v>1383305.4984215731</v>
      </c>
    </row>
    <row r="194" spans="1:9" s="116" customFormat="1">
      <c r="A194" s="120" t="s">
        <v>36</v>
      </c>
      <c r="B194" s="280">
        <v>-518075.66456278</v>
      </c>
      <c r="C194" s="219">
        <v>-390203.11867800099</v>
      </c>
      <c r="D194" s="152">
        <v>-428409.11775427102</v>
      </c>
      <c r="E194" s="119">
        <v>-1566238.0258673949</v>
      </c>
      <c r="F194" s="119">
        <v>-401020.27914326126</v>
      </c>
      <c r="G194" s="119">
        <v>-485830.68683869625</v>
      </c>
      <c r="H194" s="119">
        <v>-321770.13955600874</v>
      </c>
      <c r="I194" s="119">
        <v>-357616.9203294288</v>
      </c>
    </row>
    <row r="195" spans="1:9" s="116" customFormat="1">
      <c r="A195" s="135" t="s">
        <v>37</v>
      </c>
      <c r="B195" s="279">
        <v>1185523.3950100101</v>
      </c>
      <c r="C195" s="218">
        <v>1312941.5719166801</v>
      </c>
      <c r="D195" s="151">
        <v>1165347.0224037229</v>
      </c>
      <c r="E195" s="117">
        <v>4455548.2211505137</v>
      </c>
      <c r="F195" s="117">
        <v>971840.20950732892</v>
      </c>
      <c r="G195" s="117">
        <v>1109149.6226303205</v>
      </c>
      <c r="H195" s="117">
        <v>1348869.8109207181</v>
      </c>
      <c r="I195" s="117">
        <v>1025688.5780921443</v>
      </c>
    </row>
    <row r="196" spans="1:9" s="116" customFormat="1">
      <c r="A196" s="118" t="s">
        <v>83</v>
      </c>
      <c r="B196" s="280">
        <v>118409.56511208</v>
      </c>
      <c r="C196" s="219">
        <v>149244.563286166</v>
      </c>
      <c r="D196" s="152">
        <v>113218.91483948374</v>
      </c>
      <c r="E196" s="119">
        <v>488907.45418208599</v>
      </c>
      <c r="F196" s="119">
        <v>131364.33650750812</v>
      </c>
      <c r="G196" s="119">
        <v>111299.10198886401</v>
      </c>
      <c r="H196" s="119">
        <v>109062.03226264653</v>
      </c>
      <c r="I196" s="119">
        <v>137181.9834230674</v>
      </c>
    </row>
    <row r="197" spans="1:9" s="116" customFormat="1">
      <c r="A197" s="120" t="s">
        <v>38</v>
      </c>
      <c r="B197" s="280">
        <v>880.41190882700005</v>
      </c>
      <c r="C197" s="219">
        <v>-20647.785430435</v>
      </c>
      <c r="D197" s="152">
        <v>162.81321802103582</v>
      </c>
      <c r="E197" s="119">
        <v>58133.877849179167</v>
      </c>
      <c r="F197" s="119">
        <v>-2082.3851117653749</v>
      </c>
      <c r="G197" s="119">
        <v>2670.7674004475248</v>
      </c>
      <c r="H197" s="119">
        <v>-948.94973769586693</v>
      </c>
      <c r="I197" s="119">
        <v>58494.44529819287</v>
      </c>
    </row>
    <row r="198" spans="1:9" s="116" customFormat="1">
      <c r="A198" s="135" t="s">
        <v>39</v>
      </c>
      <c r="B198" s="279">
        <v>1304813.3720309171</v>
      </c>
      <c r="C198" s="218">
        <v>1441538.3497724109</v>
      </c>
      <c r="D198" s="151">
        <v>1278728.7504612277</v>
      </c>
      <c r="E198" s="117">
        <v>5002589.5531817786</v>
      </c>
      <c r="F198" s="117">
        <v>1101122.1609030718</v>
      </c>
      <c r="G198" s="117">
        <v>1223119.4920196321</v>
      </c>
      <c r="H198" s="117">
        <v>1456982.8934456687</v>
      </c>
      <c r="I198" s="117">
        <v>1221365.0068134046</v>
      </c>
    </row>
    <row r="199" spans="1:9" s="123" customFormat="1" ht="6" customHeight="1">
      <c r="A199" s="121"/>
      <c r="B199" s="278"/>
      <c r="C199" s="217"/>
      <c r="D199" s="153"/>
      <c r="E199" s="122"/>
      <c r="F199" s="122"/>
      <c r="G199" s="122"/>
      <c r="H199" s="122"/>
      <c r="I199" s="122"/>
    </row>
    <row r="200" spans="1:9" s="116" customFormat="1">
      <c r="A200" s="118" t="s">
        <v>112</v>
      </c>
      <c r="B200" s="281">
        <v>29078578.76152809</v>
      </c>
      <c r="C200" s="220">
        <v>28900902.770954035</v>
      </c>
      <c r="D200" s="124">
        <v>28846166.840459201</v>
      </c>
      <c r="E200" s="124">
        <v>27323384.468765471</v>
      </c>
      <c r="F200" s="124">
        <v>27323384.468765471</v>
      </c>
      <c r="G200" s="125">
        <v>27131981.668781389</v>
      </c>
      <c r="H200" s="125">
        <v>27288992.059632652</v>
      </c>
      <c r="I200" s="125">
        <v>27334662.743816242</v>
      </c>
    </row>
    <row r="201" spans="1:9" s="116" customFormat="1" ht="15">
      <c r="A201" s="118"/>
      <c r="B201" s="118"/>
      <c r="C201" s="222"/>
      <c r="D201" s="154"/>
      <c r="E201" s="124"/>
      <c r="F201" s="124"/>
      <c r="G201" s="125"/>
      <c r="H201" s="125"/>
      <c r="I201" s="125"/>
    </row>
    <row r="202" spans="1:9" s="114" customFormat="1">
      <c r="A202" s="113" t="s">
        <v>9</v>
      </c>
      <c r="B202" s="285" t="s">
        <v>237</v>
      </c>
      <c r="C202" s="216" t="s">
        <v>224</v>
      </c>
      <c r="D202" s="107" t="s">
        <v>216</v>
      </c>
      <c r="E202" s="107" t="s">
        <v>215</v>
      </c>
      <c r="F202" s="107" t="s">
        <v>214</v>
      </c>
      <c r="G202" s="107" t="s">
        <v>205</v>
      </c>
      <c r="H202" s="107" t="s">
        <v>190</v>
      </c>
      <c r="I202" s="107" t="s">
        <v>178</v>
      </c>
    </row>
    <row r="203" spans="1:9" s="116" customFormat="1">
      <c r="A203" s="120" t="s">
        <v>135</v>
      </c>
      <c r="B203" s="292"/>
      <c r="C203" s="224"/>
      <c r="D203" s="158"/>
      <c r="E203" s="137"/>
      <c r="F203" s="137"/>
      <c r="G203" s="137"/>
      <c r="H203" s="137"/>
      <c r="I203" s="137"/>
    </row>
    <row r="204" spans="1:9" s="116" customFormat="1">
      <c r="A204" s="135" t="s">
        <v>33</v>
      </c>
      <c r="B204" s="287">
        <v>1444278.127409688</v>
      </c>
      <c r="C204" s="218">
        <v>1439834.0664585221</v>
      </c>
      <c r="D204" s="151">
        <v>1426523.4868447355</v>
      </c>
      <c r="E204" s="117">
        <v>5532854.3343323609</v>
      </c>
      <c r="F204" s="117">
        <v>1410924.8907401694</v>
      </c>
      <c r="G204" s="117">
        <v>1386856.8134510694</v>
      </c>
      <c r="H204" s="117">
        <v>1380633.7918651609</v>
      </c>
      <c r="I204" s="117">
        <v>1354438.8382759588</v>
      </c>
    </row>
    <row r="205" spans="1:9" s="116" customFormat="1">
      <c r="A205" s="120" t="s">
        <v>34</v>
      </c>
      <c r="B205" s="288">
        <v>-663565.46766419499</v>
      </c>
      <c r="C205" s="219">
        <v>-701856.49565218005</v>
      </c>
      <c r="D205" s="152">
        <v>-770118.53479463956</v>
      </c>
      <c r="E205" s="119">
        <v>-2764398.0516020213</v>
      </c>
      <c r="F205" s="119">
        <v>-728453.78421655833</v>
      </c>
      <c r="G205" s="119">
        <v>-638919.83194001717</v>
      </c>
      <c r="H205" s="119">
        <v>-671657.5531993031</v>
      </c>
      <c r="I205" s="119">
        <v>-725366.88224614342</v>
      </c>
    </row>
    <row r="206" spans="1:9" s="116" customFormat="1">
      <c r="A206" s="135" t="s">
        <v>35</v>
      </c>
      <c r="B206" s="287">
        <v>780712.65974549297</v>
      </c>
      <c r="C206" s="218">
        <v>737977.57080634194</v>
      </c>
      <c r="D206" s="151">
        <v>656404.95205009589</v>
      </c>
      <c r="E206" s="117">
        <v>2768456.2827303396</v>
      </c>
      <c r="F206" s="117">
        <v>682471.10652361112</v>
      </c>
      <c r="G206" s="117">
        <v>747936.98151105223</v>
      </c>
      <c r="H206" s="117">
        <v>708976.23866585782</v>
      </c>
      <c r="I206" s="117">
        <v>629071.95602981537</v>
      </c>
    </row>
    <row r="207" spans="1:9" s="116" customFormat="1">
      <c r="A207" s="120" t="s">
        <v>36</v>
      </c>
      <c r="B207" s="288">
        <v>-365663.00426991901</v>
      </c>
      <c r="C207" s="219">
        <v>-289110.12275151297</v>
      </c>
      <c r="D207" s="152">
        <v>-329415.34001146583</v>
      </c>
      <c r="E207" s="119">
        <v>-1185735.1656995495</v>
      </c>
      <c r="F207" s="119">
        <v>-299449.16978230083</v>
      </c>
      <c r="G207" s="119">
        <v>-345073.31946835591</v>
      </c>
      <c r="H207" s="119">
        <v>-265476.75802074029</v>
      </c>
      <c r="I207" s="119">
        <v>-275735.91842815251</v>
      </c>
    </row>
    <row r="208" spans="1:9" s="116" customFormat="1">
      <c r="A208" s="135" t="s">
        <v>37</v>
      </c>
      <c r="B208" s="287">
        <v>415049.65547557402</v>
      </c>
      <c r="C208" s="218">
        <v>448867.44805482897</v>
      </c>
      <c r="D208" s="151">
        <v>326989.61203863006</v>
      </c>
      <c r="E208" s="117">
        <v>1582721.1170307901</v>
      </c>
      <c r="F208" s="117">
        <v>383021.93674131029</v>
      </c>
      <c r="G208" s="117">
        <v>402863.66204269632</v>
      </c>
      <c r="H208" s="117">
        <v>443499.48064511752</v>
      </c>
      <c r="I208" s="117">
        <v>353336.03760166286</v>
      </c>
    </row>
    <row r="209" spans="1:16" s="116" customFormat="1">
      <c r="A209" s="118" t="s">
        <v>83</v>
      </c>
      <c r="B209" s="288">
        <v>19183.059272423001</v>
      </c>
      <c r="C209" s="219">
        <v>17437.248843550999</v>
      </c>
      <c r="D209" s="152">
        <v>13359.354555906042</v>
      </c>
      <c r="E209" s="119">
        <v>61863.660390680649</v>
      </c>
      <c r="F209" s="119">
        <v>17380.042985724602</v>
      </c>
      <c r="G209" s="119">
        <v>21437.353184887408</v>
      </c>
      <c r="H209" s="119">
        <v>7908.1148480486509</v>
      </c>
      <c r="I209" s="119">
        <v>15138.149372020014</v>
      </c>
    </row>
    <row r="210" spans="1:16" s="116" customFormat="1">
      <c r="A210" s="120" t="s">
        <v>38</v>
      </c>
      <c r="B210" s="288">
        <v>28.001256655999999</v>
      </c>
      <c r="C210" s="219">
        <v>-12635.604479987</v>
      </c>
      <c r="D210" s="152">
        <v>50.255340002434409</v>
      </c>
      <c r="E210" s="119">
        <v>1748.0169866585634</v>
      </c>
      <c r="F210" s="119">
        <v>-575.86717339618747</v>
      </c>
      <c r="G210" s="119">
        <v>-177.45616002670994</v>
      </c>
      <c r="H210" s="119">
        <v>-1629.2627799195818</v>
      </c>
      <c r="I210" s="119">
        <v>4130.6031000010425</v>
      </c>
    </row>
    <row r="211" spans="1:16" s="116" customFormat="1">
      <c r="A211" s="135" t="s">
        <v>39</v>
      </c>
      <c r="B211" s="287">
        <v>434260.71600465302</v>
      </c>
      <c r="C211" s="218">
        <v>453669.092418393</v>
      </c>
      <c r="D211" s="151">
        <v>340399.22193453851</v>
      </c>
      <c r="E211" s="117">
        <v>1646332.7944081293</v>
      </c>
      <c r="F211" s="117">
        <v>399826.1125536387</v>
      </c>
      <c r="G211" s="117">
        <v>424123.55906755704</v>
      </c>
      <c r="H211" s="117">
        <v>449778.33271324658</v>
      </c>
      <c r="I211" s="117">
        <v>372604.79007368389</v>
      </c>
    </row>
    <row r="212" spans="1:16" s="123" customFormat="1" ht="6" customHeight="1">
      <c r="A212" s="121"/>
      <c r="B212" s="286"/>
      <c r="C212" s="217"/>
      <c r="D212" s="153"/>
      <c r="E212" s="122"/>
      <c r="F212" s="122"/>
      <c r="G212" s="122"/>
      <c r="H212" s="122"/>
      <c r="I212" s="122"/>
    </row>
    <row r="213" spans="1:16">
      <c r="A213" s="118" t="s">
        <v>112</v>
      </c>
      <c r="B213" s="291">
        <v>7952371.8070246959</v>
      </c>
      <c r="C213" s="221">
        <v>7915266.1548829097</v>
      </c>
      <c r="D213" s="138">
        <v>7818718.0512917303</v>
      </c>
      <c r="E213" s="138">
        <v>7307595.2276030695</v>
      </c>
      <c r="F213" s="138">
        <v>7307595.2276030695</v>
      </c>
      <c r="G213" s="139">
        <v>7234087.436607454</v>
      </c>
      <c r="H213" s="139">
        <v>7141419.5676013418</v>
      </c>
      <c r="I213" s="139">
        <v>7037278.0088767214</v>
      </c>
    </row>
    <row r="214" spans="1:16" ht="15">
      <c r="A214" s="126"/>
      <c r="B214" s="290"/>
      <c r="C214" s="222"/>
      <c r="D214" s="156"/>
    </row>
    <row r="215" spans="1:16" s="114" customFormat="1">
      <c r="A215" s="113" t="s">
        <v>9</v>
      </c>
      <c r="B215" s="285" t="s">
        <v>237</v>
      </c>
      <c r="C215" s="216" t="s">
        <v>224</v>
      </c>
      <c r="D215" s="107" t="s">
        <v>216</v>
      </c>
      <c r="E215" s="106" t="s">
        <v>215</v>
      </c>
      <c r="F215" s="106" t="s">
        <v>214</v>
      </c>
      <c r="G215" s="106" t="s">
        <v>205</v>
      </c>
      <c r="H215" s="106" t="s">
        <v>190</v>
      </c>
      <c r="I215" s="106" t="s">
        <v>178</v>
      </c>
    </row>
    <row r="216" spans="1:16">
      <c r="A216" s="118" t="s">
        <v>136</v>
      </c>
      <c r="B216" s="293"/>
      <c r="C216" s="225"/>
      <c r="D216" s="156"/>
      <c r="J216" s="141"/>
      <c r="K216" s="141"/>
      <c r="L216" s="141"/>
      <c r="M216" s="141"/>
      <c r="N216" s="141"/>
      <c r="O216" s="141"/>
      <c r="P216" s="141"/>
    </row>
    <row r="217" spans="1:16">
      <c r="A217" s="135" t="s">
        <v>33</v>
      </c>
      <c r="B217" s="287">
        <v>657480.59044029098</v>
      </c>
      <c r="C217" s="218">
        <v>674295.54683522996</v>
      </c>
      <c r="D217" s="151">
        <v>665353.14863784495</v>
      </c>
      <c r="E217" s="117">
        <v>2358182.0946748247</v>
      </c>
      <c r="F217" s="117">
        <v>600285.68527615455</v>
      </c>
      <c r="G217" s="117">
        <v>562289.21994147357</v>
      </c>
      <c r="H217" s="117">
        <v>614189.50908862334</v>
      </c>
      <c r="I217" s="117">
        <v>581417.68036857329</v>
      </c>
      <c r="J217" s="141"/>
      <c r="K217" s="141"/>
      <c r="L217" s="141"/>
      <c r="M217" s="141"/>
      <c r="N217" s="141"/>
      <c r="O217" s="141"/>
      <c r="P217" s="141"/>
    </row>
    <row r="218" spans="1:16">
      <c r="A218" s="120" t="s">
        <v>34</v>
      </c>
      <c r="B218" s="288">
        <v>-439176.62426898797</v>
      </c>
      <c r="C218" s="219">
        <v>-444730.49892033701</v>
      </c>
      <c r="D218" s="152">
        <v>-455635.72919327865</v>
      </c>
      <c r="E218" s="119">
        <v>-1605166.3390596169</v>
      </c>
      <c r="F218" s="119">
        <v>-405323.24218758091</v>
      </c>
      <c r="G218" s="119">
        <v>-381459.10828256793</v>
      </c>
      <c r="H218" s="119">
        <v>-402328.04668657552</v>
      </c>
      <c r="I218" s="119">
        <v>-416055.94190289266</v>
      </c>
      <c r="J218" s="141"/>
      <c r="K218" s="141"/>
      <c r="L218" s="141"/>
      <c r="M218" s="141"/>
      <c r="N218" s="141"/>
      <c r="O218" s="141"/>
      <c r="P218" s="141"/>
    </row>
    <row r="219" spans="1:16">
      <c r="A219" s="135" t="s">
        <v>35</v>
      </c>
      <c r="B219" s="287">
        <v>218303.96617130301</v>
      </c>
      <c r="C219" s="218">
        <v>229565.04791489299</v>
      </c>
      <c r="D219" s="151">
        <v>209717.4194445663</v>
      </c>
      <c r="E219" s="117">
        <v>753015.75561520783</v>
      </c>
      <c r="F219" s="117">
        <v>194962.44308857364</v>
      </c>
      <c r="G219" s="117">
        <v>180830.11165890563</v>
      </c>
      <c r="H219" s="117">
        <v>211861.46240204782</v>
      </c>
      <c r="I219" s="117">
        <v>165361.73846568062</v>
      </c>
      <c r="J219" s="141"/>
      <c r="K219" s="141"/>
      <c r="L219" s="141"/>
      <c r="M219" s="141"/>
      <c r="N219" s="141"/>
      <c r="O219" s="141"/>
      <c r="P219" s="141"/>
    </row>
    <row r="220" spans="1:16">
      <c r="A220" s="120" t="s">
        <v>36</v>
      </c>
      <c r="B220" s="288">
        <v>-111512.49041722099</v>
      </c>
      <c r="C220" s="219">
        <v>-97309.199442262994</v>
      </c>
      <c r="D220" s="152">
        <v>-76531.134365457256</v>
      </c>
      <c r="E220" s="119">
        <v>-307740.83380498341</v>
      </c>
      <c r="F220" s="119">
        <v>-77795.26169834935</v>
      </c>
      <c r="G220" s="119">
        <v>-105167.29198640477</v>
      </c>
      <c r="H220" s="119">
        <v>-55051.01415919642</v>
      </c>
      <c r="I220" s="119">
        <v>-69727.265961032856</v>
      </c>
      <c r="J220" s="141"/>
      <c r="K220" s="141"/>
      <c r="L220" s="141"/>
      <c r="M220" s="141"/>
      <c r="N220" s="141"/>
      <c r="O220" s="141"/>
      <c r="P220" s="141"/>
    </row>
    <row r="221" spans="1:16">
      <c r="A221" s="135" t="s">
        <v>37</v>
      </c>
      <c r="B221" s="287">
        <v>106791.475754082</v>
      </c>
      <c r="C221" s="218">
        <v>132255.84847262999</v>
      </c>
      <c r="D221" s="151">
        <v>133186.28507910905</v>
      </c>
      <c r="E221" s="117">
        <v>445274.92181022442</v>
      </c>
      <c r="F221" s="117">
        <v>117167.18139022429</v>
      </c>
      <c r="G221" s="117">
        <v>75662.81967250086</v>
      </c>
      <c r="H221" s="117">
        <v>156810.44824285142</v>
      </c>
      <c r="I221" s="117">
        <v>95634.472504647769</v>
      </c>
      <c r="J221" s="141"/>
      <c r="K221" s="141"/>
      <c r="L221" s="141"/>
      <c r="M221" s="141"/>
      <c r="N221" s="141"/>
      <c r="O221" s="141"/>
      <c r="P221" s="141"/>
    </row>
    <row r="222" spans="1:16">
      <c r="A222" s="118" t="s">
        <v>83</v>
      </c>
      <c r="B222" s="288">
        <v>44122.442353541002</v>
      </c>
      <c r="C222" s="219">
        <v>65502.706422887</v>
      </c>
      <c r="D222" s="152">
        <v>52948.001775487799</v>
      </c>
      <c r="E222" s="119">
        <v>188185.92433392076</v>
      </c>
      <c r="F222" s="119">
        <v>60261.77780951219</v>
      </c>
      <c r="G222" s="119">
        <v>43290.888565478679</v>
      </c>
      <c r="H222" s="119">
        <v>43203.7477701229</v>
      </c>
      <c r="I222" s="119">
        <v>41429.510188806969</v>
      </c>
      <c r="J222" s="141"/>
      <c r="K222" s="141"/>
      <c r="L222" s="141"/>
      <c r="M222" s="141"/>
      <c r="N222" s="141"/>
      <c r="O222" s="141"/>
      <c r="P222" s="141"/>
    </row>
    <row r="223" spans="1:16">
      <c r="A223" s="120" t="s">
        <v>38</v>
      </c>
      <c r="B223" s="288">
        <v>-502.142636842</v>
      </c>
      <c r="C223" s="219">
        <v>-26.382697581999999</v>
      </c>
      <c r="D223" s="152">
        <v>52.270637394592683</v>
      </c>
      <c r="E223" s="119">
        <v>52769.49326655898</v>
      </c>
      <c r="F223" s="119">
        <v>-1374.702306211947</v>
      </c>
      <c r="G223" s="119">
        <v>242.79928961982228</v>
      </c>
      <c r="H223" s="119">
        <v>-526.68714901179919</v>
      </c>
      <c r="I223" s="119">
        <v>54428.083432162908</v>
      </c>
      <c r="J223" s="141"/>
      <c r="K223" s="141"/>
      <c r="L223" s="141"/>
      <c r="M223" s="141"/>
      <c r="N223" s="141"/>
      <c r="O223" s="141"/>
      <c r="P223" s="141"/>
    </row>
    <row r="224" spans="1:16">
      <c r="A224" s="135" t="s">
        <v>39</v>
      </c>
      <c r="B224" s="287">
        <v>150411.77547078099</v>
      </c>
      <c r="C224" s="218">
        <v>197732.172197935</v>
      </c>
      <c r="D224" s="151">
        <v>186186.55749199144</v>
      </c>
      <c r="E224" s="117">
        <v>686230.33941070409</v>
      </c>
      <c r="F224" s="117">
        <v>176054.25689352452</v>
      </c>
      <c r="G224" s="117">
        <v>119196.50752759936</v>
      </c>
      <c r="H224" s="117">
        <v>199487.50886396252</v>
      </c>
      <c r="I224" s="117">
        <v>191492.06612561765</v>
      </c>
      <c r="J224" s="141"/>
      <c r="K224" s="141"/>
      <c r="L224" s="141"/>
      <c r="M224" s="141"/>
      <c r="N224" s="141"/>
      <c r="O224" s="141"/>
      <c r="P224" s="141"/>
    </row>
    <row r="225" spans="1:16">
      <c r="A225" s="118" t="s">
        <v>115</v>
      </c>
      <c r="B225" s="288">
        <v>-862.94602041598409</v>
      </c>
      <c r="C225" s="219">
        <v>-1108.6142355079937</v>
      </c>
      <c r="D225" s="152">
        <f t="shared" ref="D225" si="6">D226-D224</f>
        <v>-803.43042567305383</v>
      </c>
      <c r="E225" s="119">
        <v>-2656.6836064213421</v>
      </c>
      <c r="F225" s="119">
        <v>-304.82749274731032</v>
      </c>
      <c r="G225" s="119">
        <v>-749.3245972970617</v>
      </c>
      <c r="H225" s="119">
        <v>-691.48534159886185</v>
      </c>
      <c r="I225" s="119">
        <v>-911.04617477854481</v>
      </c>
      <c r="J225" s="141"/>
      <c r="K225" s="141"/>
      <c r="L225" s="141"/>
      <c r="M225" s="141"/>
      <c r="N225" s="141"/>
      <c r="O225" s="141"/>
      <c r="P225" s="141"/>
    </row>
    <row r="226" spans="1:16">
      <c r="A226" s="135" t="s">
        <v>137</v>
      </c>
      <c r="B226" s="287">
        <v>149548.82945036501</v>
      </c>
      <c r="C226" s="218">
        <v>196623.557962427</v>
      </c>
      <c r="D226" s="151">
        <v>185383.12706631838</v>
      </c>
      <c r="E226" s="117">
        <v>683573.65580428275</v>
      </c>
      <c r="F226" s="117">
        <v>175749.42940077721</v>
      </c>
      <c r="G226" s="117">
        <v>118447.1829303023</v>
      </c>
      <c r="H226" s="117">
        <v>198796.02352236366</v>
      </c>
      <c r="I226" s="117">
        <v>190581.01995083911</v>
      </c>
      <c r="J226" s="141"/>
      <c r="K226" s="141"/>
      <c r="L226" s="141"/>
      <c r="M226" s="141"/>
      <c r="N226" s="141"/>
      <c r="O226" s="141"/>
      <c r="P226" s="141"/>
    </row>
    <row r="227" spans="1:16" s="123" customFormat="1" ht="6" customHeight="1">
      <c r="A227" s="121"/>
      <c r="B227" s="286"/>
      <c r="C227" s="217"/>
      <c r="D227" s="153"/>
      <c r="E227" s="122"/>
      <c r="F227" s="122"/>
      <c r="G227" s="122"/>
      <c r="H227" s="122"/>
      <c r="I227" s="122"/>
    </row>
    <row r="228" spans="1:16">
      <c r="A228" s="118" t="s">
        <v>112</v>
      </c>
      <c r="B228" s="289">
        <v>5314322.126503733</v>
      </c>
      <c r="C228" s="220">
        <v>5313321.4394324794</v>
      </c>
      <c r="D228" s="124">
        <v>5306973.1503677601</v>
      </c>
      <c r="E228" s="124">
        <v>4767588.0075443862</v>
      </c>
      <c r="F228" s="124">
        <v>4767588.0075443862</v>
      </c>
      <c r="G228" s="125">
        <v>4787064.3154053204</v>
      </c>
      <c r="H228" s="125">
        <v>4822977.5780108823</v>
      </c>
      <c r="I228" s="125">
        <v>4803940.8255012119</v>
      </c>
      <c r="J228" s="141"/>
      <c r="K228" s="141"/>
      <c r="L228" s="141"/>
      <c r="M228" s="141"/>
      <c r="N228" s="141"/>
      <c r="O228" s="141"/>
      <c r="P228" s="141"/>
    </row>
    <row r="229" spans="1:16">
      <c r="A229" s="126"/>
      <c r="B229" s="126"/>
      <c r="C229" s="126"/>
      <c r="D229" s="156"/>
      <c r="J229" s="141"/>
      <c r="K229" s="141"/>
      <c r="L229" s="141"/>
      <c r="M229" s="141"/>
      <c r="N229" s="141"/>
      <c r="O229" s="141"/>
      <c r="P229" s="141"/>
    </row>
    <row r="230" spans="1:16" s="114" customFormat="1">
      <c r="A230" s="113" t="s">
        <v>9</v>
      </c>
      <c r="B230" s="294" t="s">
        <v>237</v>
      </c>
      <c r="C230" s="226" t="s">
        <v>224</v>
      </c>
      <c r="D230" s="107" t="s">
        <v>216</v>
      </c>
      <c r="E230" s="107" t="s">
        <v>215</v>
      </c>
      <c r="F230" s="107" t="s">
        <v>214</v>
      </c>
      <c r="G230" s="107" t="s">
        <v>205</v>
      </c>
      <c r="H230" s="107" t="s">
        <v>190</v>
      </c>
      <c r="I230" s="107" t="s">
        <v>178</v>
      </c>
    </row>
    <row r="231" spans="1:16">
      <c r="A231" s="118" t="s">
        <v>138</v>
      </c>
      <c r="B231" s="299"/>
      <c r="C231" s="231"/>
      <c r="D231" s="156"/>
    </row>
    <row r="232" spans="1:16">
      <c r="A232" s="135" t="s">
        <v>33</v>
      </c>
      <c r="B232" s="296">
        <v>655454.85846467502</v>
      </c>
      <c r="C232" s="228">
        <v>672055.33950809506</v>
      </c>
      <c r="D232" s="151">
        <v>663435.70357738435</v>
      </c>
      <c r="E232" s="117">
        <v>2350685.3282652982</v>
      </c>
      <c r="F232" s="117">
        <v>598608.12464199704</v>
      </c>
      <c r="G232" s="117">
        <v>560515.55045439152</v>
      </c>
      <c r="H232" s="117">
        <v>612170.22756788775</v>
      </c>
      <c r="I232" s="117">
        <v>579391.4256010215</v>
      </c>
    </row>
    <row r="233" spans="1:16">
      <c r="A233" s="120" t="s">
        <v>34</v>
      </c>
      <c r="B233" s="297">
        <v>-438035.00758627598</v>
      </c>
      <c r="C233" s="229">
        <v>-443575.80896806502</v>
      </c>
      <c r="D233" s="152">
        <v>-454530.25693872682</v>
      </c>
      <c r="E233" s="119">
        <v>-1600358.3225490358</v>
      </c>
      <c r="F233" s="119">
        <v>-403967.61979002331</v>
      </c>
      <c r="G233" s="119">
        <v>-380415.4841103942</v>
      </c>
      <c r="H233" s="119">
        <v>-401050.41501463571</v>
      </c>
      <c r="I233" s="119">
        <v>-414924.80363398278</v>
      </c>
    </row>
    <row r="234" spans="1:16">
      <c r="A234" s="135" t="s">
        <v>35</v>
      </c>
      <c r="B234" s="296">
        <v>217419.85087839901</v>
      </c>
      <c r="C234" s="228">
        <v>228479.53054003001</v>
      </c>
      <c r="D234" s="151">
        <v>208905.44663865754</v>
      </c>
      <c r="E234" s="117">
        <v>750327.00571626239</v>
      </c>
      <c r="F234" s="117">
        <v>194640.50485197373</v>
      </c>
      <c r="G234" s="117">
        <v>180100.06634399731</v>
      </c>
      <c r="H234" s="117">
        <v>211119.81255325204</v>
      </c>
      <c r="I234" s="117">
        <v>164466.62196703872</v>
      </c>
    </row>
    <row r="235" spans="1:16">
      <c r="A235" s="120" t="s">
        <v>36</v>
      </c>
      <c r="B235" s="297">
        <v>-111491.321144733</v>
      </c>
      <c r="C235" s="229">
        <v>-97332.296302907998</v>
      </c>
      <c r="D235" s="152">
        <v>-76522.591985221545</v>
      </c>
      <c r="E235" s="119">
        <v>-307708.76751245931</v>
      </c>
      <c r="F235" s="119">
        <v>-77778.15095449677</v>
      </c>
      <c r="G235" s="119">
        <v>-105186.57126879352</v>
      </c>
      <c r="H235" s="119">
        <v>-55000.849651999466</v>
      </c>
      <c r="I235" s="119">
        <v>-69743.195637169512</v>
      </c>
    </row>
    <row r="236" spans="1:16">
      <c r="A236" s="135" t="s">
        <v>37</v>
      </c>
      <c r="B236" s="296">
        <v>105928.529733666</v>
      </c>
      <c r="C236" s="228">
        <v>131147.234237122</v>
      </c>
      <c r="D236" s="151">
        <v>132382.85465343599</v>
      </c>
      <c r="E236" s="117">
        <v>442618.23820380308</v>
      </c>
      <c r="F236" s="117">
        <v>116862.35389747696</v>
      </c>
      <c r="G236" s="117">
        <v>74913.495075203798</v>
      </c>
      <c r="H236" s="117">
        <v>156118.96290125255</v>
      </c>
      <c r="I236" s="117">
        <v>94723.426329869209</v>
      </c>
    </row>
    <row r="237" spans="1:16">
      <c r="A237" s="118" t="s">
        <v>83</v>
      </c>
      <c r="B237" s="297">
        <v>44122.442353541002</v>
      </c>
      <c r="C237" s="229">
        <v>65502.706422887</v>
      </c>
      <c r="D237" s="152">
        <v>52948.001775487799</v>
      </c>
      <c r="E237" s="119">
        <v>188185.92433392076</v>
      </c>
      <c r="F237" s="119">
        <v>60261.77780951219</v>
      </c>
      <c r="G237" s="119">
        <v>43290.888565478679</v>
      </c>
      <c r="H237" s="119">
        <v>43203.7477701229</v>
      </c>
      <c r="I237" s="119">
        <v>41429.510188806969</v>
      </c>
    </row>
    <row r="238" spans="1:16">
      <c r="A238" s="120" t="s">
        <v>38</v>
      </c>
      <c r="B238" s="297">
        <v>-502.142636842</v>
      </c>
      <c r="C238" s="229">
        <v>-26.382697581999999</v>
      </c>
      <c r="D238" s="152">
        <v>52.270637394592683</v>
      </c>
      <c r="E238" s="119">
        <v>52769.49326655898</v>
      </c>
      <c r="F238" s="119">
        <v>-1374.702306211947</v>
      </c>
      <c r="G238" s="119">
        <v>242.79928961982228</v>
      </c>
      <c r="H238" s="119">
        <v>-526.68714901179919</v>
      </c>
      <c r="I238" s="119">
        <v>54428.083432162908</v>
      </c>
    </row>
    <row r="239" spans="1:16">
      <c r="A239" s="135" t="s">
        <v>39</v>
      </c>
      <c r="B239" s="296">
        <v>149548.82945036501</v>
      </c>
      <c r="C239" s="228">
        <v>196623.557962427</v>
      </c>
      <c r="D239" s="151">
        <v>185383.12706631838</v>
      </c>
      <c r="E239" s="117">
        <v>683573.65580428275</v>
      </c>
      <c r="F239" s="117">
        <v>175749.42940077721</v>
      </c>
      <c r="G239" s="117">
        <v>118447.1829303023</v>
      </c>
      <c r="H239" s="117">
        <v>198796.02352236366</v>
      </c>
      <c r="I239" s="117">
        <v>190581.01995083911</v>
      </c>
    </row>
    <row r="240" spans="1:16" s="123" customFormat="1" ht="6" customHeight="1">
      <c r="A240" s="121"/>
      <c r="B240" s="295"/>
      <c r="C240" s="227"/>
      <c r="D240" s="153"/>
      <c r="E240" s="122"/>
      <c r="F240" s="122"/>
      <c r="G240" s="122"/>
      <c r="H240" s="122"/>
      <c r="I240" s="122"/>
    </row>
    <row r="241" spans="1:16">
      <c r="A241" s="118" t="s">
        <v>112</v>
      </c>
      <c r="B241" s="298">
        <v>5314322.126503733</v>
      </c>
      <c r="C241" s="230">
        <v>5313321.4394324794</v>
      </c>
      <c r="D241" s="124">
        <v>5306973.1503677601</v>
      </c>
      <c r="E241" s="124">
        <v>4767588.0075443862</v>
      </c>
      <c r="F241" s="124">
        <v>4767588.0075443862</v>
      </c>
      <c r="G241" s="125">
        <v>4787064.3154053204</v>
      </c>
      <c r="H241" s="125">
        <v>4822977.5780108823</v>
      </c>
      <c r="I241" s="125">
        <v>4803940.8255012119</v>
      </c>
    </row>
    <row r="242" spans="1:16">
      <c r="A242" s="126"/>
      <c r="B242" s="126"/>
      <c r="C242" s="126"/>
      <c r="D242" s="156"/>
    </row>
    <row r="243" spans="1:16">
      <c r="A243" s="126"/>
      <c r="B243" s="126"/>
      <c r="C243" s="126"/>
      <c r="D243" s="156"/>
      <c r="J243" s="141"/>
      <c r="K243" s="141"/>
      <c r="L243" s="141"/>
      <c r="M243" s="141"/>
      <c r="N243" s="141"/>
      <c r="O243" s="141"/>
      <c r="P243" s="141"/>
    </row>
    <row r="244" spans="1:16" s="114" customFormat="1">
      <c r="A244" s="113" t="s">
        <v>9</v>
      </c>
      <c r="B244" s="300" t="s">
        <v>237</v>
      </c>
      <c r="C244" s="226" t="s">
        <v>224</v>
      </c>
      <c r="D244" s="107" t="s">
        <v>216</v>
      </c>
      <c r="E244" s="106" t="s">
        <v>215</v>
      </c>
      <c r="F244" s="106" t="s">
        <v>214</v>
      </c>
      <c r="G244" s="106" t="s">
        <v>205</v>
      </c>
      <c r="H244" s="106" t="s">
        <v>190</v>
      </c>
      <c r="I244" s="106" t="s">
        <v>178</v>
      </c>
    </row>
    <row r="245" spans="1:16">
      <c r="A245" s="118" t="s">
        <v>139</v>
      </c>
      <c r="B245" s="307"/>
      <c r="C245" s="156"/>
      <c r="D245" s="156"/>
      <c r="J245" s="141"/>
      <c r="K245" s="141"/>
      <c r="L245" s="141"/>
      <c r="M245" s="141"/>
      <c r="N245" s="141"/>
      <c r="O245" s="141"/>
      <c r="P245" s="141"/>
    </row>
    <row r="246" spans="1:16">
      <c r="A246" s="135" t="s">
        <v>33</v>
      </c>
      <c r="B246" s="302">
        <v>601274.85279833397</v>
      </c>
      <c r="C246" s="151">
        <v>592973.32115447696</v>
      </c>
      <c r="D246" s="151">
        <v>569399.85322254233</v>
      </c>
      <c r="E246" s="117">
        <v>2288672.4741442269</v>
      </c>
      <c r="F246" s="117">
        <v>599288.24007046025</v>
      </c>
      <c r="G246" s="117">
        <v>578187.76281510154</v>
      </c>
      <c r="H246" s="117">
        <v>575726.83280566172</v>
      </c>
      <c r="I246" s="117">
        <v>535469.63845300314</v>
      </c>
      <c r="J246" s="141"/>
      <c r="K246" s="141"/>
      <c r="L246" s="141"/>
      <c r="M246" s="141"/>
      <c r="N246" s="141"/>
      <c r="O246" s="141"/>
      <c r="P246" s="141"/>
    </row>
    <row r="247" spans="1:16">
      <c r="A247" s="120" t="s">
        <v>34</v>
      </c>
      <c r="B247" s="303">
        <v>-432804.30106257199</v>
      </c>
      <c r="C247" s="152">
        <v>-430731.33760960499</v>
      </c>
      <c r="D247" s="152">
        <v>-442304.83153502172</v>
      </c>
      <c r="E247" s="119">
        <v>-1681885.0749354963</v>
      </c>
      <c r="F247" s="119">
        <v>-430508.51230362314</v>
      </c>
      <c r="G247" s="119">
        <v>-430086.16781646974</v>
      </c>
      <c r="H247" s="119">
        <v>-406172.45816709072</v>
      </c>
      <c r="I247" s="119">
        <v>-415117.93664831267</v>
      </c>
      <c r="J247" s="141"/>
      <c r="K247" s="141"/>
      <c r="L247" s="141"/>
      <c r="M247" s="141"/>
      <c r="N247" s="141"/>
      <c r="O247" s="141"/>
      <c r="P247" s="141"/>
    </row>
    <row r="248" spans="1:16">
      <c r="A248" s="135" t="s">
        <v>35</v>
      </c>
      <c r="B248" s="302">
        <v>168470.55173576201</v>
      </c>
      <c r="C248" s="151">
        <v>162241.983544872</v>
      </c>
      <c r="D248" s="151">
        <v>127095.02168752061</v>
      </c>
      <c r="E248" s="117">
        <v>606787.39920873055</v>
      </c>
      <c r="F248" s="117">
        <v>168779.72776683711</v>
      </c>
      <c r="G248" s="117">
        <v>148101.5949986318</v>
      </c>
      <c r="H248" s="117">
        <v>169554.374638571</v>
      </c>
      <c r="I248" s="117">
        <v>120351.70180469047</v>
      </c>
      <c r="J248" s="141"/>
      <c r="K248" s="141"/>
      <c r="L248" s="141"/>
      <c r="M248" s="141"/>
      <c r="N248" s="141"/>
      <c r="O248" s="141"/>
      <c r="P248" s="141"/>
    </row>
    <row r="249" spans="1:16">
      <c r="A249" s="120" t="s">
        <v>36</v>
      </c>
      <c r="B249" s="303">
        <v>-43306.998872014003</v>
      </c>
      <c r="C249" s="152">
        <v>-2365.8405141090002</v>
      </c>
      <c r="D249" s="152">
        <v>-18453.73873189362</v>
      </c>
      <c r="E249" s="119">
        <v>-69601.907905698143</v>
      </c>
      <c r="F249" s="119">
        <v>-22350.201920086787</v>
      </c>
      <c r="G249" s="119">
        <v>-34771.247000470248</v>
      </c>
      <c r="H249" s="119">
        <v>-318.06594837001103</v>
      </c>
      <c r="I249" s="119">
        <v>-12162.393036771115</v>
      </c>
      <c r="J249" s="141"/>
      <c r="K249" s="141"/>
      <c r="L249" s="141"/>
      <c r="M249" s="141"/>
      <c r="N249" s="141"/>
      <c r="O249" s="141"/>
      <c r="P249" s="141"/>
    </row>
    <row r="250" spans="1:16">
      <c r="A250" s="135" t="s">
        <v>37</v>
      </c>
      <c r="B250" s="302">
        <v>125163.552863748</v>
      </c>
      <c r="C250" s="151">
        <v>159876.14303076299</v>
      </c>
      <c r="D250" s="151">
        <v>108641.28295562699</v>
      </c>
      <c r="E250" s="117">
        <v>537185.49130303238</v>
      </c>
      <c r="F250" s="117">
        <v>146429.52584675033</v>
      </c>
      <c r="G250" s="117">
        <v>113330.34799816155</v>
      </c>
      <c r="H250" s="117">
        <v>169236.308690201</v>
      </c>
      <c r="I250" s="117">
        <v>108189.30876791936</v>
      </c>
      <c r="J250" s="141"/>
      <c r="K250" s="141"/>
      <c r="L250" s="141"/>
      <c r="M250" s="141"/>
      <c r="N250" s="141"/>
      <c r="O250" s="141"/>
      <c r="P250" s="141"/>
    </row>
    <row r="251" spans="1:16">
      <c r="A251" s="118" t="s">
        <v>83</v>
      </c>
      <c r="B251" s="303">
        <v>0</v>
      </c>
      <c r="C251" s="152">
        <v>0</v>
      </c>
      <c r="D251" s="152">
        <v>0</v>
      </c>
      <c r="E251" s="119">
        <v>0</v>
      </c>
      <c r="F251" s="119">
        <v>0</v>
      </c>
      <c r="G251" s="119">
        <v>0</v>
      </c>
      <c r="H251" s="119">
        <v>0</v>
      </c>
      <c r="I251" s="119">
        <v>0</v>
      </c>
      <c r="J251" s="141"/>
      <c r="K251" s="141"/>
      <c r="L251" s="141"/>
      <c r="M251" s="141"/>
      <c r="N251" s="141"/>
      <c r="O251" s="141"/>
      <c r="P251" s="141"/>
    </row>
    <row r="252" spans="1:16">
      <c r="A252" s="120" t="s">
        <v>38</v>
      </c>
      <c r="B252" s="303">
        <v>1189.0149798499999</v>
      </c>
      <c r="C252" s="152">
        <v>1010.134202986</v>
      </c>
      <c r="D252" s="152">
        <v>-9.6843373683377365</v>
      </c>
      <c r="E252" s="119">
        <v>2296.0330701041967</v>
      </c>
      <c r="F252" s="119">
        <v>-122.68871527302269</v>
      </c>
      <c r="G252" s="119">
        <v>2442.2657513381273</v>
      </c>
      <c r="H252" s="119">
        <v>1.67823031968799</v>
      </c>
      <c r="I252" s="119">
        <v>-25.222196280605736</v>
      </c>
      <c r="J252" s="141"/>
      <c r="K252" s="141"/>
      <c r="L252" s="141"/>
      <c r="M252" s="141"/>
      <c r="N252" s="141"/>
      <c r="O252" s="141"/>
      <c r="P252" s="141"/>
    </row>
    <row r="253" spans="1:16">
      <c r="A253" s="135" t="s">
        <v>39</v>
      </c>
      <c r="B253" s="302">
        <v>126352.56784359799</v>
      </c>
      <c r="C253" s="151">
        <v>160886.27723374899</v>
      </c>
      <c r="D253" s="151">
        <v>108631.59861825865</v>
      </c>
      <c r="E253" s="117">
        <v>539481.52437313658</v>
      </c>
      <c r="F253" s="117">
        <v>146306.83713147731</v>
      </c>
      <c r="G253" s="117">
        <v>115772.61374949968</v>
      </c>
      <c r="H253" s="117">
        <v>169237.98692052069</v>
      </c>
      <c r="I253" s="117">
        <v>108164.08657163875</v>
      </c>
      <c r="J253" s="141"/>
      <c r="K253" s="141"/>
      <c r="L253" s="141"/>
      <c r="M253" s="141"/>
      <c r="N253" s="141"/>
      <c r="O253" s="141"/>
      <c r="P253" s="141"/>
    </row>
    <row r="254" spans="1:16">
      <c r="A254" s="118" t="s">
        <v>115</v>
      </c>
      <c r="B254" s="303">
        <v>-6971.2315908389864</v>
      </c>
      <c r="C254" s="152">
        <v>-7478.7115954889741</v>
      </c>
      <c r="D254" s="152">
        <f t="shared" ref="D254" si="7">D255-D253</f>
        <v>-7728.4186977275531</v>
      </c>
      <c r="E254" s="119">
        <v>-27518.603032762185</v>
      </c>
      <c r="F254" s="119">
        <v>-7037.8346286055748</v>
      </c>
      <c r="G254" s="119">
        <v>-7730.7808868243592</v>
      </c>
      <c r="H254" s="119">
        <v>-6981.8481061514467</v>
      </c>
      <c r="I254" s="119">
        <v>-5768.1394111804548</v>
      </c>
      <c r="J254" s="141"/>
      <c r="K254" s="141"/>
      <c r="L254" s="141"/>
      <c r="M254" s="141"/>
      <c r="N254" s="141"/>
      <c r="O254" s="141"/>
      <c r="P254" s="141"/>
    </row>
    <row r="255" spans="1:16">
      <c r="A255" s="135" t="s">
        <v>140</v>
      </c>
      <c r="B255" s="302">
        <v>119381.33625275901</v>
      </c>
      <c r="C255" s="151">
        <v>153407.56563826001</v>
      </c>
      <c r="D255" s="151">
        <v>100903.1799205311</v>
      </c>
      <c r="E255" s="117">
        <v>511962.92134037439</v>
      </c>
      <c r="F255" s="117">
        <v>139269.00250287174</v>
      </c>
      <c r="G255" s="117">
        <v>108041.83286267532</v>
      </c>
      <c r="H255" s="117">
        <v>162256.13881436925</v>
      </c>
      <c r="I255" s="117">
        <v>102395.94716045829</v>
      </c>
      <c r="J255" s="141"/>
      <c r="K255" s="141"/>
      <c r="L255" s="141"/>
      <c r="M255" s="141"/>
      <c r="N255" s="141"/>
      <c r="O255" s="141"/>
      <c r="P255" s="141"/>
    </row>
    <row r="256" spans="1:16" s="123" customFormat="1" ht="6" customHeight="1">
      <c r="A256" s="121"/>
      <c r="B256" s="301"/>
      <c r="C256" s="153"/>
      <c r="D256" s="153"/>
      <c r="E256" s="122"/>
      <c r="F256" s="122"/>
      <c r="G256" s="122"/>
      <c r="H256" s="122"/>
      <c r="I256" s="122"/>
    </row>
    <row r="257" spans="1:16">
      <c r="A257" s="118" t="s">
        <v>112</v>
      </c>
      <c r="B257" s="304">
        <v>5375258.4466021992</v>
      </c>
      <c r="C257" s="232">
        <v>5286920.0580419861</v>
      </c>
      <c r="D257" s="124">
        <v>5285757.9904730804</v>
      </c>
      <c r="E257" s="124">
        <v>4916897.5940455906</v>
      </c>
      <c r="F257" s="124">
        <v>4916897.5940455906</v>
      </c>
      <c r="G257" s="125">
        <v>4792591.764547063</v>
      </c>
      <c r="H257" s="125">
        <v>4962624.7644296885</v>
      </c>
      <c r="I257" s="125">
        <v>4885895.553774463</v>
      </c>
      <c r="J257" s="141"/>
      <c r="K257" s="141"/>
      <c r="L257" s="141"/>
      <c r="M257" s="141"/>
      <c r="N257" s="141"/>
      <c r="O257" s="141"/>
      <c r="P257" s="141"/>
    </row>
    <row r="258" spans="1:16" ht="15">
      <c r="A258" s="126"/>
      <c r="B258" s="305"/>
      <c r="C258" s="126"/>
      <c r="D258" s="156"/>
      <c r="J258" s="141"/>
      <c r="K258" s="141"/>
      <c r="L258" s="141"/>
      <c r="M258" s="141"/>
      <c r="N258" s="141"/>
      <c r="O258" s="141"/>
      <c r="P258" s="141"/>
    </row>
    <row r="259" spans="1:16" s="114" customFormat="1">
      <c r="A259" s="113" t="s">
        <v>9</v>
      </c>
      <c r="B259" s="300" t="s">
        <v>237</v>
      </c>
      <c r="C259" s="226" t="s">
        <v>224</v>
      </c>
      <c r="D259" s="107" t="s">
        <v>216</v>
      </c>
      <c r="E259" s="107" t="s">
        <v>215</v>
      </c>
      <c r="F259" s="107" t="s">
        <v>214</v>
      </c>
      <c r="G259" s="107" t="s">
        <v>205</v>
      </c>
      <c r="H259" s="107" t="s">
        <v>190</v>
      </c>
      <c r="I259" s="107" t="s">
        <v>178</v>
      </c>
    </row>
    <row r="260" spans="1:16" s="116" customFormat="1">
      <c r="A260" s="120" t="s">
        <v>141</v>
      </c>
      <c r="B260" s="307"/>
      <c r="C260" s="156"/>
      <c r="D260" s="156"/>
      <c r="E260" s="128"/>
      <c r="F260" s="128"/>
      <c r="G260" s="128"/>
      <c r="H260" s="128"/>
      <c r="I260" s="128"/>
    </row>
    <row r="261" spans="1:16" s="116" customFormat="1">
      <c r="A261" s="135" t="s">
        <v>33</v>
      </c>
      <c r="B261" s="302">
        <v>584715.070568208</v>
      </c>
      <c r="C261" s="151">
        <v>576152.97078795696</v>
      </c>
      <c r="D261" s="151">
        <v>552650.84961017978</v>
      </c>
      <c r="E261" s="117">
        <v>2226417.0154629368</v>
      </c>
      <c r="F261" s="117">
        <v>581401.95514186134</v>
      </c>
      <c r="G261" s="117">
        <v>562350.35524861165</v>
      </c>
      <c r="H261" s="117">
        <v>560981.46168862295</v>
      </c>
      <c r="I261" s="117">
        <v>521683.24338384083</v>
      </c>
    </row>
    <row r="262" spans="1:16" s="116" customFormat="1">
      <c r="A262" s="120" t="s">
        <v>34</v>
      </c>
      <c r="B262" s="303">
        <v>-423215.750423285</v>
      </c>
      <c r="C262" s="152">
        <v>-421389.698838574</v>
      </c>
      <c r="D262" s="152">
        <v>-433284.24662038672</v>
      </c>
      <c r="E262" s="119">
        <v>-1647148.2192869685</v>
      </c>
      <c r="F262" s="119">
        <v>-419660.06200362981</v>
      </c>
      <c r="G262" s="119">
        <v>-421979.54113680421</v>
      </c>
      <c r="H262" s="119">
        <v>-398408.9351562034</v>
      </c>
      <c r="I262" s="119">
        <v>-407099.68099033082</v>
      </c>
    </row>
    <row r="263" spans="1:16" s="116" customFormat="1">
      <c r="A263" s="135" t="s">
        <v>35</v>
      </c>
      <c r="B263" s="302">
        <v>161499.320144923</v>
      </c>
      <c r="C263" s="151">
        <v>154763.27194938299</v>
      </c>
      <c r="D263" s="151">
        <v>119366.60298979306</v>
      </c>
      <c r="E263" s="117">
        <v>579268.79617596837</v>
      </c>
      <c r="F263" s="117">
        <v>161741.89313823153</v>
      </c>
      <c r="G263" s="117">
        <v>140370.81411180744</v>
      </c>
      <c r="H263" s="117">
        <v>162572.52653241955</v>
      </c>
      <c r="I263" s="117">
        <v>114583.56239351002</v>
      </c>
    </row>
    <row r="264" spans="1:16" s="116" customFormat="1">
      <c r="A264" s="120" t="s">
        <v>36</v>
      </c>
      <c r="B264" s="303">
        <v>-43306.998872014003</v>
      </c>
      <c r="C264" s="152">
        <v>-2365.8405141090002</v>
      </c>
      <c r="D264" s="152">
        <v>-18453.73873189362</v>
      </c>
      <c r="E264" s="119">
        <v>-69601.907905698143</v>
      </c>
      <c r="F264" s="119">
        <v>-22350.201920086787</v>
      </c>
      <c r="G264" s="119">
        <v>-34771.247000470248</v>
      </c>
      <c r="H264" s="119">
        <v>-318.06594837001103</v>
      </c>
      <c r="I264" s="119">
        <v>-12162.393036771115</v>
      </c>
    </row>
    <row r="265" spans="1:16" s="116" customFormat="1">
      <c r="A265" s="135" t="s">
        <v>37</v>
      </c>
      <c r="B265" s="302">
        <v>118192.321272909</v>
      </c>
      <c r="C265" s="151">
        <v>152397.43143527399</v>
      </c>
      <c r="D265" s="151">
        <v>100912.86425789943</v>
      </c>
      <c r="E265" s="117">
        <v>509666.8882702702</v>
      </c>
      <c r="F265" s="117">
        <v>139391.69121814476</v>
      </c>
      <c r="G265" s="117">
        <v>105599.56711133719</v>
      </c>
      <c r="H265" s="117">
        <v>162254.46058404955</v>
      </c>
      <c r="I265" s="117">
        <v>102421.1693567389</v>
      </c>
    </row>
    <row r="266" spans="1:16" s="116" customFormat="1">
      <c r="A266" s="118" t="s">
        <v>40</v>
      </c>
      <c r="B266" s="303">
        <v>1189.0149798499999</v>
      </c>
      <c r="C266" s="152">
        <v>1010.134202986</v>
      </c>
      <c r="D266" s="152">
        <v>-9.6843373683377365</v>
      </c>
      <c r="E266" s="119">
        <v>2296.0330701041967</v>
      </c>
      <c r="F266" s="119">
        <v>-122.68871527302269</v>
      </c>
      <c r="G266" s="119">
        <v>2442.2657513381273</v>
      </c>
      <c r="H266" s="119">
        <v>1.67823031968799</v>
      </c>
      <c r="I266" s="119">
        <v>-25.222196280605736</v>
      </c>
    </row>
    <row r="267" spans="1:16" s="116" customFormat="1">
      <c r="A267" s="135" t="s">
        <v>39</v>
      </c>
      <c r="B267" s="302">
        <v>119381.33625275901</v>
      </c>
      <c r="C267" s="151">
        <v>153407.56563826001</v>
      </c>
      <c r="D267" s="151">
        <v>100903.1799205311</v>
      </c>
      <c r="E267" s="117">
        <v>511962.92134037439</v>
      </c>
      <c r="F267" s="117">
        <v>139269.00250287174</v>
      </c>
      <c r="G267" s="117">
        <v>108041.83286267532</v>
      </c>
      <c r="H267" s="117">
        <v>162256.13881436925</v>
      </c>
      <c r="I267" s="117">
        <v>102395.94716045829</v>
      </c>
    </row>
    <row r="268" spans="1:16" s="123" customFormat="1" ht="6" customHeight="1">
      <c r="A268" s="121"/>
      <c r="B268" s="301"/>
      <c r="C268" s="153"/>
      <c r="D268" s="153"/>
      <c r="E268" s="122"/>
      <c r="F268" s="122"/>
      <c r="G268" s="122"/>
      <c r="H268" s="122"/>
      <c r="I268" s="122"/>
    </row>
    <row r="269" spans="1:16" s="116" customFormat="1">
      <c r="A269" s="118" t="s">
        <v>112</v>
      </c>
      <c r="B269" s="304">
        <v>5375258.4466021992</v>
      </c>
      <c r="C269" s="232">
        <v>5286920.0580419861</v>
      </c>
      <c r="D269" s="124">
        <v>5285757.9904730804</v>
      </c>
      <c r="E269" s="124">
        <v>4916897.5940455906</v>
      </c>
      <c r="F269" s="124">
        <v>4916897.5940455906</v>
      </c>
      <c r="G269" s="125">
        <v>4792591.764547063</v>
      </c>
      <c r="H269" s="125">
        <v>4962624.7644296885</v>
      </c>
      <c r="I269" s="125">
        <v>4885895.553774463</v>
      </c>
    </row>
    <row r="270" spans="1:16" s="116" customFormat="1" ht="15">
      <c r="A270" s="126"/>
      <c r="B270" s="305"/>
      <c r="C270" s="233"/>
      <c r="D270" s="156"/>
      <c r="E270" s="128"/>
      <c r="F270" s="128"/>
      <c r="G270" s="128"/>
      <c r="H270" s="128"/>
      <c r="I270" s="128"/>
    </row>
    <row r="271" spans="1:16" s="114" customFormat="1">
      <c r="A271" s="113" t="s">
        <v>9</v>
      </c>
      <c r="B271" s="300" t="s">
        <v>237</v>
      </c>
      <c r="C271" s="226" t="s">
        <v>224</v>
      </c>
      <c r="D271" s="107" t="s">
        <v>216</v>
      </c>
      <c r="E271" s="107" t="s">
        <v>215</v>
      </c>
      <c r="F271" s="107" t="s">
        <v>214</v>
      </c>
      <c r="G271" s="107" t="s">
        <v>205</v>
      </c>
      <c r="H271" s="107" t="s">
        <v>190</v>
      </c>
      <c r="I271" s="107" t="s">
        <v>178</v>
      </c>
    </row>
    <row r="272" spans="1:16" s="116" customFormat="1">
      <c r="A272" s="120" t="s">
        <v>142</v>
      </c>
      <c r="B272" s="307"/>
      <c r="C272" s="156"/>
      <c r="D272" s="156"/>
      <c r="E272" s="128"/>
      <c r="F272" s="128"/>
      <c r="G272" s="128"/>
      <c r="H272" s="128"/>
      <c r="I272" s="128"/>
    </row>
    <row r="273" spans="1:9" s="116" customFormat="1">
      <c r="A273" s="135" t="s">
        <v>33</v>
      </c>
      <c r="B273" s="302">
        <v>760749.19215219305</v>
      </c>
      <c r="C273" s="151">
        <v>779232.646279515</v>
      </c>
      <c r="D273" s="151">
        <v>873731.44975938799</v>
      </c>
      <c r="E273" s="117">
        <v>2679505.5457060398</v>
      </c>
      <c r="F273" s="117">
        <v>542034.17685228959</v>
      </c>
      <c r="G273" s="117">
        <v>740732.89592149574</v>
      </c>
      <c r="H273" s="117">
        <v>735329.22679600341</v>
      </c>
      <c r="I273" s="117">
        <v>661409.24613624997</v>
      </c>
    </row>
    <row r="274" spans="1:9" s="116" customFormat="1">
      <c r="A274" s="120" t="s">
        <v>34</v>
      </c>
      <c r="B274" s="303">
        <v>-370287.78618094698</v>
      </c>
      <c r="C274" s="152">
        <v>-360257.23353804601</v>
      </c>
      <c r="D274" s="152">
        <v>-389437.00128293852</v>
      </c>
      <c r="E274" s="119">
        <v>-1406053.8673528431</v>
      </c>
      <c r="F274" s="119">
        <v>-345566.88474527275</v>
      </c>
      <c r="G274" s="119">
        <v>-350686.02096827514</v>
      </c>
      <c r="H274" s="119">
        <v>-342422.43061276345</v>
      </c>
      <c r="I274" s="119">
        <v>-367378.53102653212</v>
      </c>
    </row>
    <row r="275" spans="1:9" s="116" customFormat="1">
      <c r="A275" s="135" t="s">
        <v>35</v>
      </c>
      <c r="B275" s="302">
        <v>390461.40597124601</v>
      </c>
      <c r="C275" s="151">
        <v>418975.41274146899</v>
      </c>
      <c r="D275" s="151">
        <v>484294.44847644947</v>
      </c>
      <c r="E275" s="117">
        <v>1273451.6783531967</v>
      </c>
      <c r="F275" s="117">
        <v>196467.29210701684</v>
      </c>
      <c r="G275" s="117">
        <v>390046.8749532206</v>
      </c>
      <c r="H275" s="117">
        <v>392906.79618323996</v>
      </c>
      <c r="I275" s="117">
        <v>294030.71510971786</v>
      </c>
    </row>
    <row r="276" spans="1:9" s="116" customFormat="1">
      <c r="A276" s="118" t="s">
        <v>36</v>
      </c>
      <c r="B276" s="303">
        <v>-1562.9228566229999</v>
      </c>
      <c r="C276" s="152">
        <v>963.31247003199996</v>
      </c>
      <c r="D276" s="152">
        <v>-1878.1558966759526</v>
      </c>
      <c r="E276" s="119">
        <v>2959.3116786493783</v>
      </c>
      <c r="F276" s="119">
        <v>1936.3421467553846</v>
      </c>
      <c r="G276" s="119">
        <v>-217.3581316792957</v>
      </c>
      <c r="H276" s="119">
        <v>1418.3926548123452</v>
      </c>
      <c r="I276" s="119">
        <v>-178.0649912390551</v>
      </c>
    </row>
    <row r="277" spans="1:9" s="116" customFormat="1">
      <c r="A277" s="135" t="s">
        <v>37</v>
      </c>
      <c r="B277" s="302">
        <v>388898.483114623</v>
      </c>
      <c r="C277" s="151">
        <v>419938.72521150101</v>
      </c>
      <c r="D277" s="151">
        <v>482416.29257977352</v>
      </c>
      <c r="E277" s="117">
        <v>1276410.9900318461</v>
      </c>
      <c r="F277" s="117">
        <v>198403.63425377221</v>
      </c>
      <c r="G277" s="117">
        <v>389829.5168215413</v>
      </c>
      <c r="H277" s="117">
        <v>394325.18883805233</v>
      </c>
      <c r="I277" s="117">
        <v>293852.65011847881</v>
      </c>
    </row>
    <row r="278" spans="1:9" s="116" customFormat="1">
      <c r="A278" s="118" t="s">
        <v>83</v>
      </c>
      <c r="B278" s="303">
        <v>43026.313082355002</v>
      </c>
      <c r="C278" s="152">
        <v>56564.707148130001</v>
      </c>
      <c r="D278" s="152">
        <v>37219.365230584568</v>
      </c>
      <c r="E278" s="119">
        <v>202123.35845964533</v>
      </c>
      <c r="F278" s="119">
        <v>42626.384899909463</v>
      </c>
      <c r="G278" s="119">
        <v>38075.893886771781</v>
      </c>
      <c r="H278" s="119">
        <v>46182.251645210286</v>
      </c>
      <c r="I278" s="119">
        <v>75238.8280277538</v>
      </c>
    </row>
    <row r="279" spans="1:9" s="116" customFormat="1">
      <c r="A279" s="120" t="s">
        <v>38</v>
      </c>
      <c r="B279" s="303">
        <v>100.27289431600001</v>
      </c>
      <c r="C279" s="152">
        <v>-15935.658996056</v>
      </c>
      <c r="D279" s="152">
        <v>-10.660102515959181</v>
      </c>
      <c r="E279" s="119">
        <v>783.6754598861379</v>
      </c>
      <c r="F279" s="119">
        <v>-486.69822794069137</v>
      </c>
      <c r="G279" s="119">
        <v>1281.7614041495081</v>
      </c>
      <c r="H279" s="119">
        <v>-71.000017980776477</v>
      </c>
      <c r="I279" s="119">
        <v>59.612301658097842</v>
      </c>
    </row>
    <row r="280" spans="1:9" s="116" customFormat="1">
      <c r="A280" s="135" t="s">
        <v>39</v>
      </c>
      <c r="B280" s="302">
        <v>432025.06909129402</v>
      </c>
      <c r="C280" s="151">
        <v>460567.77336357499</v>
      </c>
      <c r="D280" s="151">
        <v>519624.99770784215</v>
      </c>
      <c r="E280" s="117">
        <v>1479318.0239513775</v>
      </c>
      <c r="F280" s="117">
        <v>240543.32092574099</v>
      </c>
      <c r="G280" s="117">
        <v>429187.17211246258</v>
      </c>
      <c r="H280" s="117">
        <v>440436.44046528183</v>
      </c>
      <c r="I280" s="117">
        <v>369151.09044789069</v>
      </c>
    </row>
    <row r="281" spans="1:9" s="123" customFormat="1" ht="6" customHeight="1">
      <c r="A281" s="121"/>
      <c r="B281" s="301"/>
      <c r="C281" s="153"/>
      <c r="D281" s="153"/>
      <c r="E281" s="122"/>
      <c r="F281" s="122"/>
      <c r="G281" s="122"/>
      <c r="H281" s="122"/>
      <c r="I281" s="122"/>
    </row>
    <row r="282" spans="1:9" s="116" customFormat="1">
      <c r="A282" s="118" t="s">
        <v>112</v>
      </c>
      <c r="B282" s="304">
        <v>8377488.2768037617</v>
      </c>
      <c r="C282" s="232">
        <v>8322963.1619936582</v>
      </c>
      <c r="D282" s="124">
        <v>8389954.6190338694</v>
      </c>
      <c r="E282" s="124">
        <v>8385844.1252420442</v>
      </c>
      <c r="F282" s="124">
        <v>8385844.1252420442</v>
      </c>
      <c r="G282" s="125">
        <v>8399162.4566274807</v>
      </c>
      <c r="H282" s="125">
        <v>8469646.8439794797</v>
      </c>
      <c r="I282" s="125">
        <v>8744790.6324394979</v>
      </c>
    </row>
    <row r="283" spans="1:9" s="116" customFormat="1" ht="15">
      <c r="A283" s="126"/>
      <c r="B283" s="305"/>
      <c r="C283" s="233"/>
      <c r="D283" s="156"/>
      <c r="E283" s="128"/>
      <c r="F283" s="128"/>
      <c r="G283" s="128"/>
      <c r="H283" s="128"/>
      <c r="I283" s="128"/>
    </row>
    <row r="284" spans="1:9" s="114" customFormat="1">
      <c r="A284" s="113" t="s">
        <v>9</v>
      </c>
      <c r="B284" s="300" t="s">
        <v>237</v>
      </c>
      <c r="C284" s="226" t="s">
        <v>224</v>
      </c>
      <c r="D284" s="107" t="s">
        <v>216</v>
      </c>
      <c r="E284" s="107" t="s">
        <v>215</v>
      </c>
      <c r="F284" s="107" t="s">
        <v>214</v>
      </c>
      <c r="G284" s="107" t="s">
        <v>205</v>
      </c>
      <c r="H284" s="107" t="s">
        <v>190</v>
      </c>
      <c r="I284" s="107" t="s">
        <v>178</v>
      </c>
    </row>
    <row r="285" spans="1:9" s="116" customFormat="1">
      <c r="A285" s="120" t="s">
        <v>143</v>
      </c>
      <c r="B285" s="307"/>
      <c r="C285" s="156"/>
      <c r="D285" s="156"/>
      <c r="E285" s="128"/>
      <c r="F285" s="128"/>
      <c r="G285" s="128"/>
      <c r="H285" s="128"/>
      <c r="I285" s="128"/>
    </row>
    <row r="286" spans="1:9" s="116" customFormat="1">
      <c r="A286" s="135" t="s">
        <v>33</v>
      </c>
      <c r="B286" s="302">
        <v>802930.10432942898</v>
      </c>
      <c r="C286" s="151">
        <v>794782.395113857</v>
      </c>
      <c r="D286" s="151">
        <v>765865.64128083293</v>
      </c>
      <c r="E286" s="117">
        <v>3286433.8993610255</v>
      </c>
      <c r="F286" s="117">
        <v>865965.41150775214</v>
      </c>
      <c r="G286" s="117">
        <v>790937.53445350809</v>
      </c>
      <c r="H286" s="117">
        <v>834261.23975644016</v>
      </c>
      <c r="I286" s="117">
        <v>795269.71364332514</v>
      </c>
    </row>
    <row r="287" spans="1:9" s="116" customFormat="1">
      <c r="A287" s="120" t="s">
        <v>34</v>
      </c>
      <c r="B287" s="303">
        <v>-649424.28149670805</v>
      </c>
      <c r="C287" s="152">
        <v>-631833.49055638397</v>
      </c>
      <c r="D287" s="152">
        <v>-641080.95127783541</v>
      </c>
      <c r="E287" s="119">
        <v>-2636151.4153188821</v>
      </c>
      <c r="F287" s="119">
        <v>-728425.71947799483</v>
      </c>
      <c r="G287" s="119">
        <v>-654411.96190456895</v>
      </c>
      <c r="H287" s="119">
        <v>-639196.66321448435</v>
      </c>
      <c r="I287" s="119">
        <v>-614117.07072183385</v>
      </c>
    </row>
    <row r="288" spans="1:9" s="116" customFormat="1">
      <c r="A288" s="135" t="s">
        <v>35</v>
      </c>
      <c r="B288" s="302">
        <v>153505.82283272099</v>
      </c>
      <c r="C288" s="151">
        <v>162948.904557473</v>
      </c>
      <c r="D288" s="151">
        <v>124784.69000299752</v>
      </c>
      <c r="E288" s="117">
        <v>650282.48404214345</v>
      </c>
      <c r="F288" s="117">
        <v>137539.69202975731</v>
      </c>
      <c r="G288" s="117">
        <v>136525.57254893915</v>
      </c>
      <c r="H288" s="117">
        <v>195064.57654195582</v>
      </c>
      <c r="I288" s="117">
        <v>181152.64292149129</v>
      </c>
    </row>
    <row r="289" spans="1:9" s="116" customFormat="1">
      <c r="A289" s="118" t="s">
        <v>36</v>
      </c>
      <c r="B289" s="303">
        <v>3948.5825805129998</v>
      </c>
      <c r="C289" s="152">
        <v>-2358.171579498</v>
      </c>
      <c r="D289" s="152">
        <v>-2139.29112901398</v>
      </c>
      <c r="E289" s="119">
        <v>-6151.4964283372847</v>
      </c>
      <c r="F289" s="119">
        <v>-3379.0986331322028</v>
      </c>
      <c r="G289" s="119">
        <v>-582.19096939721703</v>
      </c>
      <c r="H289" s="119">
        <v>-2392.8585897112371</v>
      </c>
      <c r="I289" s="119">
        <v>202.6517639033724</v>
      </c>
    </row>
    <row r="290" spans="1:9" s="116" customFormat="1">
      <c r="A290" s="135" t="s">
        <v>37</v>
      </c>
      <c r="B290" s="302">
        <v>157454.405413234</v>
      </c>
      <c r="C290" s="151">
        <v>160590.73297797501</v>
      </c>
      <c r="D290" s="151">
        <v>122645.39887398355</v>
      </c>
      <c r="E290" s="117">
        <v>644130.98761380615</v>
      </c>
      <c r="F290" s="117">
        <v>134160.5933966251</v>
      </c>
      <c r="G290" s="117">
        <v>135943.38157954192</v>
      </c>
      <c r="H290" s="117">
        <v>192671.71795224457</v>
      </c>
      <c r="I290" s="117">
        <v>181355.29468539468</v>
      </c>
    </row>
    <row r="291" spans="1:9" s="116" customFormat="1">
      <c r="A291" s="118" t="s">
        <v>83</v>
      </c>
      <c r="B291" s="303">
        <v>12077.750403761</v>
      </c>
      <c r="C291" s="152">
        <v>9739.9008715979999</v>
      </c>
      <c r="D291" s="152">
        <v>9692.1932775053319</v>
      </c>
      <c r="E291" s="119">
        <v>36734.510997839301</v>
      </c>
      <c r="F291" s="119">
        <v>11096.130812361831</v>
      </c>
      <c r="G291" s="119">
        <v>8494.9663517261488</v>
      </c>
      <c r="H291" s="119">
        <v>11767.917999264699</v>
      </c>
      <c r="I291" s="119">
        <v>5375.4958344866263</v>
      </c>
    </row>
    <row r="292" spans="1:9" s="116" customFormat="1">
      <c r="A292" s="120" t="s">
        <v>38</v>
      </c>
      <c r="B292" s="303">
        <v>65.265414847000002</v>
      </c>
      <c r="C292" s="152">
        <v>6939.7265402040002</v>
      </c>
      <c r="D292" s="152">
        <v>80.631680508305649</v>
      </c>
      <c r="E292" s="119">
        <v>536.6590659712823</v>
      </c>
      <c r="F292" s="119">
        <v>477.57131105647341</v>
      </c>
      <c r="G292" s="119">
        <v>-1118.6028846332231</v>
      </c>
      <c r="H292" s="119">
        <v>1276.3219788966023</v>
      </c>
      <c r="I292" s="119">
        <v>-98.631339348570378</v>
      </c>
    </row>
    <row r="293" spans="1:9" s="116" customFormat="1">
      <c r="A293" s="135" t="s">
        <v>39</v>
      </c>
      <c r="B293" s="302">
        <v>169597.42123184199</v>
      </c>
      <c r="C293" s="151">
        <v>177270.36038977699</v>
      </c>
      <c r="D293" s="151">
        <v>132418.22383199719</v>
      </c>
      <c r="E293" s="117">
        <v>681402.15767761669</v>
      </c>
      <c r="F293" s="117">
        <v>145734.29552004341</v>
      </c>
      <c r="G293" s="117">
        <v>143319.74504663484</v>
      </c>
      <c r="H293" s="117">
        <v>205715.95793040586</v>
      </c>
      <c r="I293" s="117">
        <v>186632.15918053273</v>
      </c>
    </row>
    <row r="294" spans="1:9" s="123" customFormat="1" ht="6" customHeight="1">
      <c r="A294" s="121"/>
      <c r="B294" s="301"/>
      <c r="C294" s="153"/>
      <c r="D294" s="153"/>
      <c r="E294" s="122"/>
      <c r="F294" s="122"/>
      <c r="G294" s="122"/>
      <c r="H294" s="122"/>
      <c r="I294" s="122"/>
    </row>
    <row r="295" spans="1:9" s="116" customFormat="1">
      <c r="A295" s="118" t="s">
        <v>112</v>
      </c>
      <c r="B295" s="304">
        <v>2059138.1045936977</v>
      </c>
      <c r="C295" s="232">
        <v>2062431.9566029999</v>
      </c>
      <c r="D295" s="124">
        <v>2044763.02929278</v>
      </c>
      <c r="E295" s="124">
        <v>1945459.5143303787</v>
      </c>
      <c r="F295" s="124">
        <v>1945459.5143303787</v>
      </c>
      <c r="G295" s="125">
        <v>1919075.6955940712</v>
      </c>
      <c r="H295" s="125">
        <v>1892323.3056112595</v>
      </c>
      <c r="I295" s="125">
        <v>1862757.7232243461</v>
      </c>
    </row>
    <row r="296" spans="1:9" s="116" customFormat="1" ht="15">
      <c r="A296" s="126"/>
      <c r="B296" s="305"/>
      <c r="C296" s="233"/>
      <c r="D296" s="156"/>
      <c r="E296" s="128"/>
      <c r="F296" s="128"/>
      <c r="G296" s="128"/>
      <c r="H296" s="128"/>
      <c r="I296" s="128"/>
    </row>
    <row r="297" spans="1:9" s="114" customFormat="1">
      <c r="A297" s="113" t="s">
        <v>9</v>
      </c>
      <c r="B297" s="300" t="s">
        <v>237</v>
      </c>
      <c r="C297" s="226" t="s">
        <v>224</v>
      </c>
      <c r="D297" s="107" t="s">
        <v>216</v>
      </c>
      <c r="E297" s="107" t="s">
        <v>215</v>
      </c>
      <c r="F297" s="107" t="s">
        <v>214</v>
      </c>
      <c r="G297" s="107" t="s">
        <v>205</v>
      </c>
      <c r="H297" s="107" t="s">
        <v>190</v>
      </c>
      <c r="I297" s="107" t="s">
        <v>178</v>
      </c>
    </row>
    <row r="298" spans="1:9" s="116" customFormat="1">
      <c r="A298" s="135" t="s">
        <v>144</v>
      </c>
      <c r="B298" s="307"/>
      <c r="C298" s="156"/>
      <c r="D298" s="156"/>
      <c r="E298" s="128"/>
      <c r="F298" s="128"/>
      <c r="G298" s="128"/>
      <c r="H298" s="128"/>
      <c r="I298" s="128"/>
    </row>
    <row r="299" spans="1:9" s="116" customFormat="1">
      <c r="A299" s="135" t="s">
        <v>33</v>
      </c>
      <c r="B299" s="302">
        <v>2872790.2158848192</v>
      </c>
      <c r="C299" s="151">
        <v>3098786.0297303302</v>
      </c>
      <c r="D299" s="151">
        <v>3008188.3277598633</v>
      </c>
      <c r="E299" s="117">
        <v>10829024.25402556</v>
      </c>
      <c r="F299" s="117">
        <v>2378706.4681468005</v>
      </c>
      <c r="G299" s="117">
        <v>2564888.7431569765</v>
      </c>
      <c r="H299" s="117">
        <v>2978946.1067231963</v>
      </c>
      <c r="I299" s="117">
        <v>2906482.9359985851</v>
      </c>
    </row>
    <row r="300" spans="1:9" s="116" customFormat="1">
      <c r="A300" s="120" t="s">
        <v>34</v>
      </c>
      <c r="B300" s="303">
        <v>-1974440.349708556</v>
      </c>
      <c r="C300" s="152">
        <v>-1996571.730966737</v>
      </c>
      <c r="D300" s="152">
        <v>-2462799.447114144</v>
      </c>
      <c r="E300" s="119">
        <v>-8163128.3329539308</v>
      </c>
      <c r="F300" s="119">
        <v>-1919097.2624821959</v>
      </c>
      <c r="G300" s="119">
        <v>-1884457.7823149993</v>
      </c>
      <c r="H300" s="119">
        <v>-1970277.6652684859</v>
      </c>
      <c r="I300" s="119">
        <v>-2389295.6228882507</v>
      </c>
    </row>
    <row r="301" spans="1:9" s="116" customFormat="1">
      <c r="A301" s="135" t="s">
        <v>35</v>
      </c>
      <c r="B301" s="302">
        <v>898349.86617626296</v>
      </c>
      <c r="C301" s="151">
        <v>1102214.298763593</v>
      </c>
      <c r="D301" s="151">
        <v>545388.88064571936</v>
      </c>
      <c r="E301" s="117">
        <v>2665895.921071629</v>
      </c>
      <c r="F301" s="117">
        <v>459609.20566460467</v>
      </c>
      <c r="G301" s="117">
        <v>680430.96084197727</v>
      </c>
      <c r="H301" s="117">
        <v>1008668.4414547104</v>
      </c>
      <c r="I301" s="117">
        <v>517187.31311033433</v>
      </c>
    </row>
    <row r="302" spans="1:9" s="116" customFormat="1">
      <c r="A302" s="118" t="s">
        <v>36</v>
      </c>
      <c r="B302" s="303">
        <v>-81340.000598555998</v>
      </c>
      <c r="C302" s="152">
        <v>-24192.018271253</v>
      </c>
      <c r="D302" s="152">
        <v>-32018.178240430214</v>
      </c>
      <c r="E302" s="119">
        <v>-43119.916753315832</v>
      </c>
      <c r="F302" s="119">
        <v>-100440.45297607251</v>
      </c>
      <c r="G302" s="119">
        <v>49321.123085803847</v>
      </c>
      <c r="H302" s="119">
        <v>-22732.426208842331</v>
      </c>
      <c r="I302" s="119">
        <v>30731.839345795146</v>
      </c>
    </row>
    <row r="303" spans="1:9" s="116" customFormat="1">
      <c r="A303" s="135" t="s">
        <v>37</v>
      </c>
      <c r="B303" s="302">
        <v>817009.86557770695</v>
      </c>
      <c r="C303" s="151">
        <v>1078022.28049234</v>
      </c>
      <c r="D303" s="151">
        <v>513370.70240528916</v>
      </c>
      <c r="E303" s="117">
        <v>2622776.0043183132</v>
      </c>
      <c r="F303" s="117">
        <v>359168.75268853217</v>
      </c>
      <c r="G303" s="117">
        <v>729752.08392778109</v>
      </c>
      <c r="H303" s="117">
        <v>985936.01524586813</v>
      </c>
      <c r="I303" s="117">
        <v>547919.15245612944</v>
      </c>
    </row>
    <row r="304" spans="1:9" s="116" customFormat="1">
      <c r="A304" s="118" t="s">
        <v>83</v>
      </c>
      <c r="B304" s="303">
        <v>5147.1982695340002</v>
      </c>
      <c r="C304" s="152">
        <v>4858.2739181269999</v>
      </c>
      <c r="D304" s="152">
        <v>2164.0394206642736</v>
      </c>
      <c r="E304" s="119">
        <v>58603.549674557464</v>
      </c>
      <c r="F304" s="119">
        <v>39294.636028626715</v>
      </c>
      <c r="G304" s="119">
        <v>4161.2260031094775</v>
      </c>
      <c r="H304" s="119">
        <v>6599.2748110486255</v>
      </c>
      <c r="I304" s="119">
        <v>8548.4128317726518</v>
      </c>
    </row>
    <row r="305" spans="1:9" s="116" customFormat="1">
      <c r="A305" s="120" t="s">
        <v>38</v>
      </c>
      <c r="B305" s="303">
        <v>11376.575503767999</v>
      </c>
      <c r="C305" s="152">
        <v>-24956.708991250001</v>
      </c>
      <c r="D305" s="152">
        <v>-1511.2292141874523</v>
      </c>
      <c r="E305" s="119">
        <v>-144.29612086815268</v>
      </c>
      <c r="F305" s="119">
        <v>-5622.2666005693372</v>
      </c>
      <c r="G305" s="119">
        <v>377.95766523626173</v>
      </c>
      <c r="H305" s="119">
        <v>3218.2516286554405</v>
      </c>
      <c r="I305" s="119">
        <v>1881.761185809482</v>
      </c>
    </row>
    <row r="306" spans="1:9" s="116" customFormat="1">
      <c r="A306" s="135" t="s">
        <v>39</v>
      </c>
      <c r="B306" s="302">
        <v>833533.63935100904</v>
      </c>
      <c r="C306" s="151">
        <v>1057923.8454192169</v>
      </c>
      <c r="D306" s="151">
        <v>514023.512611766</v>
      </c>
      <c r="E306" s="117">
        <v>2681235.2578720027</v>
      </c>
      <c r="F306" s="117">
        <v>392841.12211658957</v>
      </c>
      <c r="G306" s="117">
        <v>734291.26759612688</v>
      </c>
      <c r="H306" s="117">
        <v>995753.54168557224</v>
      </c>
      <c r="I306" s="117">
        <v>558349.32647371152</v>
      </c>
    </row>
    <row r="307" spans="1:9" s="123" customFormat="1" ht="6" customHeight="1">
      <c r="A307" s="121"/>
      <c r="B307" s="301"/>
      <c r="C307" s="153"/>
      <c r="D307" s="153"/>
      <c r="E307" s="122"/>
      <c r="F307" s="122"/>
      <c r="G307" s="122"/>
      <c r="H307" s="122"/>
      <c r="I307" s="122"/>
    </row>
    <row r="308" spans="1:9" s="116" customFormat="1">
      <c r="A308" s="118" t="s">
        <v>112</v>
      </c>
      <c r="B308" s="304">
        <v>21569107.048192229</v>
      </c>
      <c r="C308" s="232">
        <v>21266169.133568812</v>
      </c>
      <c r="D308" s="124">
        <v>20728168.5508825</v>
      </c>
      <c r="E308" s="124">
        <v>20838912.960464809</v>
      </c>
      <c r="F308" s="124">
        <v>20838912.960464809</v>
      </c>
      <c r="G308" s="125">
        <v>20668292.113885645</v>
      </c>
      <c r="H308" s="125">
        <v>20332025.80463627</v>
      </c>
      <c r="I308" s="125">
        <v>19855230.752310839</v>
      </c>
    </row>
    <row r="309" spans="1:9" s="116" customFormat="1" ht="13.5" customHeight="1">
      <c r="A309" s="126"/>
      <c r="B309" s="305"/>
      <c r="C309" s="233"/>
      <c r="D309" s="156"/>
      <c r="E309" s="128"/>
      <c r="F309" s="128"/>
      <c r="G309" s="128"/>
      <c r="H309" s="128"/>
      <c r="I309" s="128"/>
    </row>
    <row r="310" spans="1:9" s="114" customFormat="1">
      <c r="A310" s="113" t="s">
        <v>9</v>
      </c>
      <c r="B310" s="300" t="s">
        <v>237</v>
      </c>
      <c r="C310" s="226" t="s">
        <v>224</v>
      </c>
      <c r="D310" s="107" t="s">
        <v>216</v>
      </c>
      <c r="E310" s="107" t="s">
        <v>215</v>
      </c>
      <c r="F310" s="107" t="s">
        <v>214</v>
      </c>
      <c r="G310" s="107" t="s">
        <v>205</v>
      </c>
      <c r="H310" s="107" t="s">
        <v>190</v>
      </c>
      <c r="I310" s="107" t="s">
        <v>178</v>
      </c>
    </row>
    <row r="311" spans="1:9" s="116" customFormat="1">
      <c r="A311" s="120" t="s">
        <v>145</v>
      </c>
      <c r="B311" s="307"/>
      <c r="C311" s="156"/>
      <c r="D311" s="156"/>
      <c r="E311" s="128"/>
      <c r="F311" s="128"/>
      <c r="G311" s="128"/>
      <c r="H311" s="128"/>
      <c r="I311" s="128"/>
    </row>
    <row r="312" spans="1:9" s="116" customFormat="1">
      <c r="A312" s="135" t="s">
        <v>33</v>
      </c>
      <c r="B312" s="302">
        <v>1039453.7109279711</v>
      </c>
      <c r="C312" s="151">
        <v>1093892.576450567</v>
      </c>
      <c r="D312" s="151">
        <v>968700.34015605121</v>
      </c>
      <c r="E312" s="117">
        <v>3923402.8582717474</v>
      </c>
      <c r="F312" s="117">
        <v>1101899.162657259</v>
      </c>
      <c r="G312" s="117">
        <v>930244.16867126699</v>
      </c>
      <c r="H312" s="117">
        <v>999497.98411669827</v>
      </c>
      <c r="I312" s="117">
        <v>891761.54282652331</v>
      </c>
    </row>
    <row r="313" spans="1:9" s="116" customFormat="1">
      <c r="A313" s="120" t="s">
        <v>34</v>
      </c>
      <c r="B313" s="303">
        <v>-599583.39429771202</v>
      </c>
      <c r="C313" s="152">
        <v>-606822.54154348595</v>
      </c>
      <c r="D313" s="152">
        <v>-723982.15750988782</v>
      </c>
      <c r="E313" s="119">
        <v>-2492991.8939370308</v>
      </c>
      <c r="F313" s="119">
        <v>-622112.19196851598</v>
      </c>
      <c r="G313" s="119">
        <v>-597174.54802042828</v>
      </c>
      <c r="H313" s="119">
        <v>-590708.94809065422</v>
      </c>
      <c r="I313" s="119">
        <v>-682996.20585743233</v>
      </c>
    </row>
    <row r="314" spans="1:9" s="116" customFormat="1">
      <c r="A314" s="135" t="s">
        <v>35</v>
      </c>
      <c r="B314" s="302">
        <v>439870.31663025898</v>
      </c>
      <c r="C314" s="151">
        <v>487070.03490708099</v>
      </c>
      <c r="D314" s="151">
        <v>244718.18264616339</v>
      </c>
      <c r="E314" s="117">
        <v>1430410.9643347166</v>
      </c>
      <c r="F314" s="117">
        <v>479786.97068874305</v>
      </c>
      <c r="G314" s="117">
        <v>333069.62065083871</v>
      </c>
      <c r="H314" s="117">
        <v>408789.03602604405</v>
      </c>
      <c r="I314" s="117">
        <v>208765.33696909097</v>
      </c>
    </row>
    <row r="315" spans="1:9" s="116" customFormat="1">
      <c r="A315" s="118" t="s">
        <v>36</v>
      </c>
      <c r="B315" s="303">
        <v>-87968.366573431995</v>
      </c>
      <c r="C315" s="152">
        <v>-20563.343490110001</v>
      </c>
      <c r="D315" s="152">
        <v>-34674.048805110499</v>
      </c>
      <c r="E315" s="119">
        <v>-31665.779305777076</v>
      </c>
      <c r="F315" s="119">
        <v>-91228.373642305363</v>
      </c>
      <c r="G315" s="119">
        <v>46134.788326493683</v>
      </c>
      <c r="H315" s="119">
        <v>12166.14958961212</v>
      </c>
      <c r="I315" s="119">
        <v>1261.656420422456</v>
      </c>
    </row>
    <row r="316" spans="1:9" s="116" customFormat="1">
      <c r="A316" s="142" t="s">
        <v>37</v>
      </c>
      <c r="B316" s="302">
        <v>351901.95005682699</v>
      </c>
      <c r="C316" s="151">
        <v>466506.69141697098</v>
      </c>
      <c r="D316" s="151">
        <v>210044.13384105288</v>
      </c>
      <c r="E316" s="117">
        <v>1398745.1850289395</v>
      </c>
      <c r="F316" s="117">
        <v>388558.59704643767</v>
      </c>
      <c r="G316" s="117">
        <v>379204.40897733241</v>
      </c>
      <c r="H316" s="117">
        <v>420955.1856156562</v>
      </c>
      <c r="I316" s="117">
        <v>210026.99338951343</v>
      </c>
    </row>
    <row r="317" spans="1:9" s="116" customFormat="1">
      <c r="A317" s="118" t="s">
        <v>40</v>
      </c>
      <c r="B317" s="303">
        <v>4079.3100596459999</v>
      </c>
      <c r="C317" s="152">
        <v>3367.2530030990001</v>
      </c>
      <c r="D317" s="152">
        <v>2622.496074391499</v>
      </c>
      <c r="E317" s="119">
        <v>56969.44732496822</v>
      </c>
      <c r="F317" s="119">
        <v>35727.454617277501</v>
      </c>
      <c r="G317" s="119">
        <v>4989.4305366478238</v>
      </c>
      <c r="H317" s="119">
        <v>6819.9017649093394</v>
      </c>
      <c r="I317" s="119">
        <v>9432.6604061335474</v>
      </c>
    </row>
    <row r="318" spans="1:9" s="116" customFormat="1">
      <c r="A318" s="135" t="s">
        <v>39</v>
      </c>
      <c r="B318" s="302">
        <v>355981.26011647301</v>
      </c>
      <c r="C318" s="151">
        <v>469873.94442006998</v>
      </c>
      <c r="D318" s="151">
        <v>212666.62991544438</v>
      </c>
      <c r="E318" s="117">
        <v>1455714.6323539077</v>
      </c>
      <c r="F318" s="117">
        <v>424286.05166371516</v>
      </c>
      <c r="G318" s="117">
        <v>384193.83951398026</v>
      </c>
      <c r="H318" s="117">
        <v>427775.08738056553</v>
      </c>
      <c r="I318" s="117">
        <v>219459.65379564697</v>
      </c>
    </row>
    <row r="319" spans="1:9" s="123" customFormat="1" ht="6" customHeight="1">
      <c r="A319" s="121"/>
      <c r="B319" s="301"/>
      <c r="C319" s="153"/>
      <c r="D319" s="153"/>
      <c r="E319" s="122"/>
      <c r="F319" s="122"/>
      <c r="G319" s="122"/>
      <c r="H319" s="122"/>
      <c r="I319" s="122"/>
    </row>
    <row r="320" spans="1:9" s="116" customFormat="1">
      <c r="A320" s="118" t="s">
        <v>112</v>
      </c>
      <c r="B320" s="304">
        <v>12495196.047900869</v>
      </c>
      <c r="C320" s="232">
        <v>12384558.807164906</v>
      </c>
      <c r="D320" s="154">
        <v>12206044.0013256</v>
      </c>
      <c r="E320" s="124">
        <v>12178204.025867524</v>
      </c>
      <c r="F320" s="124">
        <v>12178204.025867524</v>
      </c>
      <c r="G320" s="125">
        <v>12148651.936970426</v>
      </c>
      <c r="H320" s="125">
        <v>12028631.047757111</v>
      </c>
      <c r="I320" s="125">
        <v>11925933.062758008</v>
      </c>
    </row>
    <row r="321" spans="1:9" s="116" customFormat="1" ht="13.5" customHeight="1">
      <c r="A321" s="126"/>
      <c r="B321" s="305"/>
      <c r="C321" s="233"/>
      <c r="D321" s="156"/>
      <c r="E321" s="128"/>
      <c r="F321" s="128"/>
      <c r="G321" s="128"/>
      <c r="H321" s="128"/>
      <c r="I321" s="128"/>
    </row>
    <row r="322" spans="1:9" s="114" customFormat="1">
      <c r="A322" s="113" t="s">
        <v>9</v>
      </c>
      <c r="B322" s="300" t="s">
        <v>237</v>
      </c>
      <c r="C322" s="226" t="s">
        <v>224</v>
      </c>
      <c r="D322" s="107" t="s">
        <v>216</v>
      </c>
      <c r="E322" s="107" t="s">
        <v>215</v>
      </c>
      <c r="F322" s="107" t="s">
        <v>214</v>
      </c>
      <c r="G322" s="107" t="s">
        <v>205</v>
      </c>
      <c r="H322" s="107" t="s">
        <v>190</v>
      </c>
      <c r="I322" s="107" t="s">
        <v>178</v>
      </c>
    </row>
    <row r="323" spans="1:9" s="116" customFormat="1">
      <c r="A323" s="120" t="s">
        <v>146</v>
      </c>
      <c r="B323" s="307"/>
      <c r="C323" s="156"/>
      <c r="D323" s="156"/>
      <c r="E323" s="128"/>
      <c r="F323" s="128"/>
      <c r="G323" s="128"/>
      <c r="H323" s="128"/>
      <c r="I323" s="128"/>
    </row>
    <row r="324" spans="1:9" s="116" customFormat="1">
      <c r="A324" s="135" t="s">
        <v>33</v>
      </c>
      <c r="B324" s="302">
        <v>1298578.8271006809</v>
      </c>
      <c r="C324" s="151">
        <v>1408756.5665748699</v>
      </c>
      <c r="D324" s="159">
        <v>1523153.136233055</v>
      </c>
      <c r="E324" s="117">
        <v>4726601.6820091214</v>
      </c>
      <c r="F324" s="117">
        <v>649692.77094225539</v>
      </c>
      <c r="G324" s="117">
        <v>1132043.3426306061</v>
      </c>
      <c r="H324" s="117">
        <v>1447203.3132259711</v>
      </c>
      <c r="I324" s="143">
        <v>1497662.2552102867</v>
      </c>
    </row>
    <row r="325" spans="1:9" s="116" customFormat="1">
      <c r="A325" s="144" t="s">
        <v>147</v>
      </c>
      <c r="B325" s="306">
        <v>915000</v>
      </c>
      <c r="C325" s="157">
        <v>793392</v>
      </c>
      <c r="D325" s="157">
        <f ca="1">((HLOOKUP(D$326,[1]paramètres!$B$37:$P$39,2,FALSE)))</f>
        <v>1035000</v>
      </c>
      <c r="E325" s="130">
        <v>2719060.0735900179</v>
      </c>
      <c r="F325" s="130">
        <v>504700.40945513698</v>
      </c>
      <c r="G325" s="130">
        <v>679698.35455849301</v>
      </c>
      <c r="H325" s="130">
        <v>729443.61641860695</v>
      </c>
      <c r="I325" s="130">
        <v>805217.69315778103</v>
      </c>
    </row>
    <row r="326" spans="1:9" s="116" customFormat="1">
      <c r="A326" s="144" t="s">
        <v>148</v>
      </c>
      <c r="B326" s="306">
        <v>384000</v>
      </c>
      <c r="C326" s="157">
        <v>615274</v>
      </c>
      <c r="D326" s="157">
        <f ca="1">HLOOKUP(D$326,[1]paramètres!$B$37:$P$39,3,FALSE)</f>
        <v>488000</v>
      </c>
      <c r="E326" s="130">
        <v>2007539.5773290729</v>
      </c>
      <c r="F326" s="130">
        <v>144992.361487093</v>
      </c>
      <c r="G326" s="130">
        <v>452344.98807211098</v>
      </c>
      <c r="H326" s="130">
        <v>717759.696807364</v>
      </c>
      <c r="I326" s="130">
        <v>692442.53096250503</v>
      </c>
    </row>
    <row r="327" spans="1:9" s="116" customFormat="1">
      <c r="A327" s="120" t="s">
        <v>34</v>
      </c>
      <c r="B327" s="303">
        <v>-925912.52023841301</v>
      </c>
      <c r="C327" s="152">
        <v>-912535.59224034799</v>
      </c>
      <c r="D327" s="152">
        <v>-1275527.7151548201</v>
      </c>
      <c r="E327" s="119">
        <v>-3936775.2743140962</v>
      </c>
      <c r="F327" s="119">
        <v>-858807.44267425709</v>
      </c>
      <c r="G327" s="119">
        <v>-847835.39105580328</v>
      </c>
      <c r="H327" s="119">
        <v>-955155.56842978182</v>
      </c>
      <c r="I327" s="119">
        <v>-1274976.8721542526</v>
      </c>
    </row>
    <row r="328" spans="1:9" s="116" customFormat="1">
      <c r="A328" s="135" t="s">
        <v>35</v>
      </c>
      <c r="B328" s="302">
        <v>372666.30686226801</v>
      </c>
      <c r="C328" s="151">
        <v>496220.97433452198</v>
      </c>
      <c r="D328" s="151">
        <v>247625.42107823491</v>
      </c>
      <c r="E328" s="117">
        <v>789826.40769502521</v>
      </c>
      <c r="F328" s="117">
        <v>-209114.67173200171</v>
      </c>
      <c r="G328" s="117">
        <v>284207.95157480286</v>
      </c>
      <c r="H328" s="117">
        <v>492047.74479618925</v>
      </c>
      <c r="I328" s="117">
        <v>222685.3830560341</v>
      </c>
    </row>
    <row r="329" spans="1:9" s="116" customFormat="1">
      <c r="A329" s="118" t="s">
        <v>36</v>
      </c>
      <c r="B329" s="303">
        <v>4238.8681857539996</v>
      </c>
      <c r="C329" s="152">
        <v>-5702.3412019429998</v>
      </c>
      <c r="D329" s="152">
        <v>3380.3206560281669</v>
      </c>
      <c r="E329" s="119">
        <v>-19084.416808755555</v>
      </c>
      <c r="F329" s="119">
        <v>-12916.530547596616</v>
      </c>
      <c r="G329" s="119">
        <v>2898.7507771674427</v>
      </c>
      <c r="H329" s="119">
        <v>-37499.050088671334</v>
      </c>
      <c r="I329" s="119">
        <v>28432.413050344934</v>
      </c>
    </row>
    <row r="330" spans="1:9" s="116" customFormat="1">
      <c r="A330" s="135" t="s">
        <v>37</v>
      </c>
      <c r="B330" s="302">
        <v>376905.17504802201</v>
      </c>
      <c r="C330" s="151">
        <v>490518.63313257898</v>
      </c>
      <c r="D330" s="151">
        <v>251005.74173426308</v>
      </c>
      <c r="E330" s="117">
        <v>770741.9908862696</v>
      </c>
      <c r="F330" s="117">
        <v>-222031.20227959834</v>
      </c>
      <c r="G330" s="117">
        <v>287106.70235197031</v>
      </c>
      <c r="H330" s="117">
        <v>454548.69470751792</v>
      </c>
      <c r="I330" s="117">
        <v>251117.79610637904</v>
      </c>
    </row>
    <row r="331" spans="1:9" s="116" customFormat="1">
      <c r="A331" s="118" t="s">
        <v>83</v>
      </c>
      <c r="B331" s="303">
        <v>894.25433752100002</v>
      </c>
      <c r="C331" s="152">
        <v>1293.1886144370001</v>
      </c>
      <c r="D331" s="152">
        <v>-68.174274086709843</v>
      </c>
      <c r="E331" s="119">
        <v>3209.0169844924653</v>
      </c>
      <c r="F331" s="119">
        <v>923.3050260433331</v>
      </c>
      <c r="G331" s="119">
        <v>-7.4157174304082218</v>
      </c>
      <c r="H331" s="119">
        <v>1170.0660979366842</v>
      </c>
      <c r="I331" s="119">
        <v>1123.0615779428565</v>
      </c>
    </row>
    <row r="332" spans="1:9" s="116" customFormat="1">
      <c r="A332" s="120" t="s">
        <v>38</v>
      </c>
      <c r="B332" s="303">
        <v>9093.2066351100002</v>
      </c>
      <c r="C332" s="152">
        <v>-24965.103392264002</v>
      </c>
      <c r="D332" s="152">
        <v>759.25007287277788</v>
      </c>
      <c r="E332" s="119">
        <v>-1964.6835801609418</v>
      </c>
      <c r="F332" s="119">
        <v>-3451.9835588253713</v>
      </c>
      <c r="G332" s="119">
        <v>46.774424216940083</v>
      </c>
      <c r="H332" s="119">
        <v>1276.2833556589408</v>
      </c>
      <c r="I332" s="119">
        <v>164.24219878854905</v>
      </c>
    </row>
    <row r="333" spans="1:9" s="116" customFormat="1">
      <c r="A333" s="135" t="s">
        <v>39</v>
      </c>
      <c r="B333" s="302">
        <v>386892.63602065301</v>
      </c>
      <c r="C333" s="151">
        <v>466846.718354752</v>
      </c>
      <c r="D333" s="151">
        <v>251696.81753304915</v>
      </c>
      <c r="E333" s="117">
        <v>771986.32429060107</v>
      </c>
      <c r="F333" s="117">
        <v>-224559.88081238038</v>
      </c>
      <c r="G333" s="117">
        <v>287146.06105875684</v>
      </c>
      <c r="H333" s="117">
        <v>456995.04416111356</v>
      </c>
      <c r="I333" s="117">
        <v>252405.09988311044</v>
      </c>
    </row>
    <row r="334" spans="1:9" s="123" customFormat="1" ht="6" customHeight="1">
      <c r="A334" s="121"/>
      <c r="B334" s="301"/>
      <c r="C334" s="153"/>
      <c r="D334" s="153"/>
      <c r="E334" s="122"/>
      <c r="F334" s="122"/>
      <c r="G334" s="122"/>
      <c r="H334" s="122"/>
      <c r="I334" s="122"/>
    </row>
    <row r="335" spans="1:9" s="116" customFormat="1">
      <c r="A335" s="118" t="s">
        <v>112</v>
      </c>
      <c r="B335" s="304">
        <v>8148956.0631237179</v>
      </c>
      <c r="C335" s="232">
        <v>7967124.0065640695</v>
      </c>
      <c r="D335" s="154">
        <v>7673293.1229230603</v>
      </c>
      <c r="E335" s="124">
        <v>7790515.1437037997</v>
      </c>
      <c r="F335" s="124">
        <v>7790515.1437037997</v>
      </c>
      <c r="G335" s="125">
        <v>7653239.2371586561</v>
      </c>
      <c r="H335" s="125">
        <v>7437215.3157392386</v>
      </c>
      <c r="I335" s="125">
        <v>7132740.9637037572</v>
      </c>
    </row>
    <row r="336" spans="1:9" s="116" customFormat="1" ht="13.5" customHeight="1">
      <c r="A336" s="126"/>
      <c r="B336" s="305"/>
      <c r="C336" s="233"/>
      <c r="D336" s="156"/>
      <c r="E336" s="128"/>
      <c r="F336" s="128"/>
      <c r="G336" s="128"/>
      <c r="H336" s="128"/>
      <c r="I336" s="128"/>
    </row>
    <row r="337" spans="1:15" s="114" customFormat="1">
      <c r="A337" s="113" t="s">
        <v>9</v>
      </c>
      <c r="B337" s="300" t="s">
        <v>237</v>
      </c>
      <c r="C337" s="226" t="s">
        <v>224</v>
      </c>
      <c r="D337" s="107" t="s">
        <v>216</v>
      </c>
      <c r="E337" s="107" t="s">
        <v>215</v>
      </c>
      <c r="F337" s="107" t="s">
        <v>214</v>
      </c>
      <c r="G337" s="107" t="s">
        <v>205</v>
      </c>
      <c r="H337" s="107" t="s">
        <v>190</v>
      </c>
      <c r="I337" s="107" t="s">
        <v>178</v>
      </c>
    </row>
    <row r="338" spans="1:15" s="116" customFormat="1">
      <c r="A338" s="120" t="s">
        <v>149</v>
      </c>
      <c r="B338" s="307"/>
      <c r="C338" s="156"/>
      <c r="D338" s="156"/>
      <c r="E338" s="128"/>
      <c r="F338" s="128"/>
      <c r="G338" s="128"/>
      <c r="H338" s="128"/>
      <c r="I338" s="128"/>
    </row>
    <row r="339" spans="1:15" s="116" customFormat="1">
      <c r="A339" s="135" t="s">
        <v>33</v>
      </c>
      <c r="B339" s="302">
        <v>534757.67785616603</v>
      </c>
      <c r="C339" s="151">
        <v>596136.88670488598</v>
      </c>
      <c r="D339" s="151">
        <v>516334.85137075721</v>
      </c>
      <c r="E339" s="117">
        <v>2179019.7137446916</v>
      </c>
      <c r="F339" s="117">
        <v>627114.53454728716</v>
      </c>
      <c r="G339" s="117">
        <v>502601.23185510316</v>
      </c>
      <c r="H339" s="117">
        <v>532244.809380527</v>
      </c>
      <c r="I339" s="117">
        <v>517059.13796177489</v>
      </c>
    </row>
    <row r="340" spans="1:15" s="116" customFormat="1">
      <c r="A340" s="120" t="s">
        <v>34</v>
      </c>
      <c r="B340" s="303">
        <v>-448944.43517244299</v>
      </c>
      <c r="C340" s="152">
        <v>-477213.597182895</v>
      </c>
      <c r="D340" s="152">
        <v>-463289.57444943598</v>
      </c>
      <c r="E340" s="119">
        <v>-1733361.1647028048</v>
      </c>
      <c r="F340" s="119">
        <v>-438177.62783942232</v>
      </c>
      <c r="G340" s="119">
        <v>-439447.84323876741</v>
      </c>
      <c r="H340" s="119">
        <v>-424413.14874804969</v>
      </c>
      <c r="I340" s="119">
        <v>-431322.54487656575</v>
      </c>
    </row>
    <row r="341" spans="1:15" s="116" customFormat="1">
      <c r="A341" s="135" t="s">
        <v>35</v>
      </c>
      <c r="B341" s="302">
        <v>85813.242683723001</v>
      </c>
      <c r="C341" s="151">
        <v>118923.289521991</v>
      </c>
      <c r="D341" s="151">
        <v>53045.27692132123</v>
      </c>
      <c r="E341" s="117">
        <v>445658.54904188681</v>
      </c>
      <c r="F341" s="117">
        <v>188936.90670786484</v>
      </c>
      <c r="G341" s="117">
        <v>63153.388616335753</v>
      </c>
      <c r="H341" s="117">
        <v>107831.66063247732</v>
      </c>
      <c r="I341" s="117">
        <v>85736.593085209141</v>
      </c>
    </row>
    <row r="342" spans="1:15" s="116" customFormat="1">
      <c r="A342" s="118" t="s">
        <v>36</v>
      </c>
      <c r="B342" s="303">
        <v>2389.4977891240001</v>
      </c>
      <c r="C342" s="152">
        <v>2073.6664207969998</v>
      </c>
      <c r="D342" s="152">
        <v>-724.45009134789166</v>
      </c>
      <c r="E342" s="119">
        <v>7630.2793612168562</v>
      </c>
      <c r="F342" s="119">
        <v>3704.451213829484</v>
      </c>
      <c r="G342" s="119">
        <v>287.58398214272319</v>
      </c>
      <c r="H342" s="119">
        <v>2600.4742902168978</v>
      </c>
      <c r="I342" s="119">
        <v>1037.7698750277511</v>
      </c>
    </row>
    <row r="343" spans="1:15" s="116" customFormat="1">
      <c r="A343" s="135" t="s">
        <v>37</v>
      </c>
      <c r="B343" s="302">
        <v>88202.740472846999</v>
      </c>
      <c r="C343" s="151">
        <v>120996.955942788</v>
      </c>
      <c r="D343" s="151">
        <v>52320.826829973339</v>
      </c>
      <c r="E343" s="117">
        <v>453288.82840310369</v>
      </c>
      <c r="F343" s="117">
        <v>192641.35792169432</v>
      </c>
      <c r="G343" s="117">
        <v>63440.972598478475</v>
      </c>
      <c r="H343" s="117">
        <v>110432.13492269421</v>
      </c>
      <c r="I343" s="117">
        <v>86774.362960236889</v>
      </c>
    </row>
    <row r="344" spans="1:15" s="116" customFormat="1">
      <c r="A344" s="118" t="s">
        <v>40</v>
      </c>
      <c r="B344" s="303">
        <v>2457.002741026</v>
      </c>
      <c r="C344" s="152">
        <v>206.22670160499999</v>
      </c>
      <c r="D344" s="152">
        <v>-2660.7616667007455</v>
      </c>
      <c r="E344" s="119">
        <v>245.47282438957416</v>
      </c>
      <c r="F344" s="119">
        <v>473.59334356190993</v>
      </c>
      <c r="G344" s="119">
        <v>-489.60557508861785</v>
      </c>
      <c r="H344" s="119">
        <v>551.27522119910361</v>
      </c>
      <c r="I344" s="119">
        <v>-289.79016528282153</v>
      </c>
    </row>
    <row r="345" spans="1:15" s="116" customFormat="1">
      <c r="A345" s="135" t="s">
        <v>39</v>
      </c>
      <c r="B345" s="302">
        <v>90659.743213872993</v>
      </c>
      <c r="C345" s="151">
        <v>121203.182644393</v>
      </c>
      <c r="D345" s="151">
        <v>49660.065163272593</v>
      </c>
      <c r="E345" s="117">
        <v>453534.30122749327</v>
      </c>
      <c r="F345" s="117">
        <v>193114.95126525624</v>
      </c>
      <c r="G345" s="117">
        <v>62951.367023389859</v>
      </c>
      <c r="H345" s="117">
        <v>110983.41014389331</v>
      </c>
      <c r="I345" s="117">
        <v>86484.572794954074</v>
      </c>
    </row>
    <row r="346" spans="1:15" s="123" customFormat="1" ht="6" customHeight="1">
      <c r="A346" s="121"/>
      <c r="B346" s="301"/>
      <c r="C346" s="153"/>
      <c r="D346" s="153"/>
      <c r="E346" s="122"/>
      <c r="F346" s="122"/>
      <c r="G346" s="122"/>
      <c r="H346" s="122"/>
      <c r="I346" s="122"/>
    </row>
    <row r="347" spans="1:15" s="116" customFormat="1">
      <c r="A347" s="118" t="s">
        <v>112</v>
      </c>
      <c r="B347" s="304">
        <v>924954.93716764369</v>
      </c>
      <c r="C347" s="232">
        <v>914486.31983983656</v>
      </c>
      <c r="D347" s="154">
        <v>848831.42663391598</v>
      </c>
      <c r="E347" s="124">
        <v>870193.790893486</v>
      </c>
      <c r="F347" s="124">
        <v>870193.790893486</v>
      </c>
      <c r="G347" s="125">
        <v>866400.93975656398</v>
      </c>
      <c r="H347" s="125">
        <v>866179.44113992201</v>
      </c>
      <c r="I347" s="125">
        <v>796556.72584907245</v>
      </c>
    </row>
    <row r="348" spans="1:15" s="116" customFormat="1">
      <c r="A348" s="126"/>
      <c r="B348" s="126"/>
      <c r="C348" s="126"/>
      <c r="D348" s="126"/>
      <c r="E348" s="128"/>
      <c r="F348" s="128"/>
      <c r="G348" s="128"/>
      <c r="H348" s="128"/>
      <c r="I348" s="128"/>
    </row>
    <row r="349" spans="1:15" s="116" customFormat="1">
      <c r="A349" s="113" t="s">
        <v>9</v>
      </c>
      <c r="B349" s="308" t="s">
        <v>237</v>
      </c>
      <c r="C349" s="226" t="s">
        <v>224</v>
      </c>
      <c r="D349" s="107" t="s">
        <v>216</v>
      </c>
      <c r="E349" s="107" t="s">
        <v>215</v>
      </c>
      <c r="F349" s="107" t="s">
        <v>214</v>
      </c>
      <c r="G349" s="107" t="s">
        <v>205</v>
      </c>
      <c r="H349" s="107" t="s">
        <v>190</v>
      </c>
      <c r="I349" s="107" t="s">
        <v>178</v>
      </c>
      <c r="L349" s="172"/>
      <c r="M349" s="173"/>
      <c r="N349" s="174"/>
      <c r="O349" s="174"/>
    </row>
    <row r="350" spans="1:15" s="116" customFormat="1">
      <c r="A350" s="135" t="s">
        <v>166</v>
      </c>
      <c r="B350" s="135"/>
      <c r="C350" s="135"/>
      <c r="D350" s="135"/>
      <c r="E350" s="128"/>
      <c r="F350" s="128"/>
      <c r="G350" s="128"/>
      <c r="H350" s="128"/>
      <c r="I350" s="128"/>
      <c r="L350" s="161"/>
      <c r="M350" s="108"/>
      <c r="N350" s="162"/>
      <c r="O350" s="162"/>
    </row>
    <row r="351" spans="1:15" s="116" customFormat="1">
      <c r="A351" s="135" t="s">
        <v>33</v>
      </c>
      <c r="B351" s="309">
        <v>26658.239414004001</v>
      </c>
      <c r="C351" s="151">
        <v>52885.928608499999</v>
      </c>
      <c r="D351" s="108">
        <v>37114.287847506232</v>
      </c>
      <c r="E351" s="117">
        <v>478715.15427782235</v>
      </c>
      <c r="F351" s="117">
        <v>-885.07011508580763</v>
      </c>
      <c r="G351" s="117">
        <v>9159.7802267103398</v>
      </c>
      <c r="H351" s="117">
        <v>311441.71600103099</v>
      </c>
      <c r="I351" s="117">
        <v>158998.72816516631</v>
      </c>
      <c r="L351" s="164"/>
      <c r="M351" s="109"/>
      <c r="N351" s="163"/>
      <c r="O351" s="163"/>
    </row>
    <row r="352" spans="1:15" s="116" customFormat="1">
      <c r="A352" s="120" t="s">
        <v>34</v>
      </c>
      <c r="B352" s="234">
        <v>-362735.949242123</v>
      </c>
      <c r="C352" s="234">
        <v>-436247.42682141799</v>
      </c>
      <c r="D352" s="109">
        <v>-400382.58201623213</v>
      </c>
      <c r="E352" s="119">
        <v>-1964507.2073248806</v>
      </c>
      <c r="F352" s="119">
        <v>-604749.6092971859</v>
      </c>
      <c r="G352" s="119">
        <v>-414658.6069993322</v>
      </c>
      <c r="H352" s="119">
        <v>-490838.63159604219</v>
      </c>
      <c r="I352" s="119">
        <v>-454260.3594323204</v>
      </c>
      <c r="L352" s="152"/>
      <c r="M352" s="109"/>
      <c r="N352" s="109"/>
      <c r="O352" s="109"/>
    </row>
    <row r="353" spans="1:15" s="116" customFormat="1">
      <c r="A353" s="145" t="s">
        <v>167</v>
      </c>
      <c r="B353" s="234">
        <v>-255851.04500761902</v>
      </c>
      <c r="C353" s="234">
        <v>-335377.19998438202</v>
      </c>
      <c r="D353" s="109">
        <v>-206173.97956442798</v>
      </c>
      <c r="E353" s="146">
        <v>-1234692.7153002145</v>
      </c>
      <c r="F353" s="146">
        <v>-481451.39987754117</v>
      </c>
      <c r="G353" s="146">
        <v>-266771.02555205015</v>
      </c>
      <c r="H353" s="146">
        <v>-275472.05222031125</v>
      </c>
      <c r="I353" s="146">
        <v>-210998.23765031176</v>
      </c>
      <c r="L353" s="234"/>
      <c r="M353" s="109"/>
      <c r="N353" s="109"/>
      <c r="O353" s="109"/>
    </row>
    <row r="354" spans="1:15" s="116" customFormat="1">
      <c r="A354" s="135" t="s">
        <v>35</v>
      </c>
      <c r="B354" s="151">
        <v>-336077.70982811897</v>
      </c>
      <c r="C354" s="151">
        <v>-383361.498212918</v>
      </c>
      <c r="D354" s="108">
        <v>-363268.2941687259</v>
      </c>
      <c r="E354" s="117">
        <v>-1485792.0530470582</v>
      </c>
      <c r="F354" s="117">
        <v>-605634.67941227171</v>
      </c>
      <c r="G354" s="117">
        <v>-405498.82677262183</v>
      </c>
      <c r="H354" s="117">
        <v>-179396.9155950112</v>
      </c>
      <c r="I354" s="117">
        <v>-295261.63126715412</v>
      </c>
      <c r="L354" s="164"/>
      <c r="M354" s="109"/>
      <c r="N354" s="109"/>
      <c r="O354" s="109"/>
    </row>
    <row r="355" spans="1:15" s="116" customFormat="1">
      <c r="A355" s="118" t="s">
        <v>36</v>
      </c>
      <c r="B355" s="152">
        <v>-1092.5935900930001</v>
      </c>
      <c r="C355" s="152">
        <v>6751.9893668149998</v>
      </c>
      <c r="D355" s="109">
        <v>-3984.744214876403</v>
      </c>
      <c r="E355" s="119">
        <v>-109910.7547403498</v>
      </c>
      <c r="F355" s="119">
        <v>-74051.159739264796</v>
      </c>
      <c r="G355" s="119">
        <v>1035.3206758491824</v>
      </c>
      <c r="H355" s="119">
        <v>-17886.629758908679</v>
      </c>
      <c r="I355" s="119">
        <v>-19008.285918025504</v>
      </c>
      <c r="L355" s="164"/>
      <c r="M355" s="109"/>
      <c r="N355" s="109"/>
      <c r="O355" s="109"/>
    </row>
    <row r="356" spans="1:15" s="116" customFormat="1">
      <c r="A356" s="135" t="s">
        <v>37</v>
      </c>
      <c r="B356" s="151">
        <v>-337170.30341821199</v>
      </c>
      <c r="C356" s="151">
        <v>-376609.50884610298</v>
      </c>
      <c r="D356" s="108">
        <v>-367253.03838360228</v>
      </c>
      <c r="E356" s="117">
        <v>-1595702.8077874079</v>
      </c>
      <c r="F356" s="117">
        <v>-679685.83915153646</v>
      </c>
      <c r="G356" s="117">
        <v>-404463.50609677267</v>
      </c>
      <c r="H356" s="117">
        <v>-197283.54535391988</v>
      </c>
      <c r="I356" s="117">
        <v>-314269.91718517966</v>
      </c>
      <c r="L356" s="161"/>
      <c r="M356" s="108"/>
      <c r="N356" s="162"/>
      <c r="O356" s="162"/>
    </row>
    <row r="357" spans="1:15" s="116" customFormat="1">
      <c r="A357" s="118" t="s">
        <v>83</v>
      </c>
      <c r="B357" s="235">
        <v>18535.731456623998</v>
      </c>
      <c r="C357" s="235">
        <v>24092.108826789001</v>
      </c>
      <c r="D357" s="110">
        <v>24171.466094388656</v>
      </c>
      <c r="E357" s="119">
        <v>83622.083663558966</v>
      </c>
      <c r="F357" s="119">
        <v>24736.393199519705</v>
      </c>
      <c r="G357" s="119">
        <v>18158.031587176327</v>
      </c>
      <c r="H357" s="119">
        <v>18839.979803471422</v>
      </c>
      <c r="I357" s="119">
        <v>21887.679073391504</v>
      </c>
      <c r="L357" s="165"/>
      <c r="M357" s="109"/>
      <c r="N357" s="163"/>
      <c r="O357" s="163"/>
    </row>
    <row r="358" spans="1:15" s="116" customFormat="1" ht="15" customHeight="1">
      <c r="A358" s="120" t="s">
        <v>38</v>
      </c>
      <c r="B358" s="235">
        <v>19665.742658423002</v>
      </c>
      <c r="C358" s="235">
        <v>80649.732847103005</v>
      </c>
      <c r="D358" s="109">
        <v>623282.76271468191</v>
      </c>
      <c r="E358" s="119">
        <v>353321.33656709868</v>
      </c>
      <c r="F358" s="119">
        <v>-87887.920042202139</v>
      </c>
      <c r="G358" s="119">
        <v>284950.45838530338</v>
      </c>
      <c r="H358" s="119">
        <v>46433.530600757244</v>
      </c>
      <c r="I358" s="119">
        <v>109825.26762324019</v>
      </c>
      <c r="L358" s="112"/>
      <c r="M358" s="109"/>
      <c r="N358" s="166"/>
      <c r="O358" s="163"/>
    </row>
    <row r="359" spans="1:15" s="116" customFormat="1">
      <c r="A359" s="147" t="s">
        <v>39</v>
      </c>
      <c r="B359" s="236">
        <v>-298968.82930316497</v>
      </c>
      <c r="C359" s="236">
        <v>-271867.66717221099</v>
      </c>
      <c r="D359" s="148">
        <v>280201.19042546826</v>
      </c>
      <c r="E359" s="148">
        <v>-1158759.3875567503</v>
      </c>
      <c r="F359" s="148">
        <v>-742837.36599421885</v>
      </c>
      <c r="G359" s="148">
        <v>-101355.01612429298</v>
      </c>
      <c r="H359" s="148">
        <v>-132010.03494969121</v>
      </c>
      <c r="I359" s="148">
        <v>-182556.97048854796</v>
      </c>
      <c r="L359" s="161"/>
      <c r="M359" s="108"/>
      <c r="N359" s="162"/>
      <c r="O359" s="162"/>
    </row>
    <row r="360" spans="1:15">
      <c r="L360" s="167"/>
      <c r="M360" s="110"/>
      <c r="N360" s="168"/>
      <c r="O360" s="168"/>
    </row>
    <row r="361" spans="1:15" s="116" customFormat="1">
      <c r="A361" s="149" t="s">
        <v>221</v>
      </c>
      <c r="B361" s="149"/>
      <c r="C361" s="149"/>
      <c r="E361" s="128"/>
      <c r="F361" s="128"/>
      <c r="G361" s="128"/>
      <c r="H361" s="128"/>
      <c r="I361" s="128"/>
      <c r="L361" s="169"/>
      <c r="M361" s="109"/>
      <c r="N361" s="163"/>
      <c r="O361" s="163"/>
    </row>
    <row r="362" spans="1:15">
      <c r="L362" s="170"/>
      <c r="M362" s="160"/>
      <c r="N362" s="171"/>
      <c r="O362" s="171"/>
    </row>
  </sheetData>
  <mergeCells count="1">
    <mergeCell ref="A103:I103"/>
  </mergeCells>
  <printOptions horizontalCentered="1"/>
  <pageMargins left="0.19685039370078741" right="0.19685039370078741" top="0.98425196850393704" bottom="0.98425196850393704" header="0.51181102362204722" footer="0.51181102362204722"/>
  <pageSetup paperSize="8" fitToHeight="0" orientation="portrait" horizontalDpi="4294967295" verticalDpi="4294967295" r:id="rId1"/>
  <headerFooter alignWithMargins="0">
    <oddHeader>&amp;C&amp;"Arial,Gras"&amp;A</oddHeader>
  </headerFooter>
  <rowBreaks count="4" manualBreakCount="4">
    <brk id="74" max="8" man="1"/>
    <brk id="147" max="8" man="1"/>
    <brk id="213" max="8" man="1"/>
    <brk id="282" max="8" man="1"/>
  </rowBreaks>
  <ignoredErrors>
    <ignoredError sqref="E5 E18 E31 E46 E59 E75 E91 E104 E107 E121 E133 E148 E161 E176 E189 E202 E215 E230 E244 E259 E271 E284 E297 E310 E322 E337 E34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65"/>
  <sheetViews>
    <sheetView showGridLines="0" topLeftCell="A31" zoomScale="130" zoomScaleNormal="130" workbookViewId="0">
      <pane xSplit="2" topLeftCell="C1" activePane="topRight" state="frozen"/>
      <selection activeCell="B48" sqref="B48"/>
      <selection pane="topRight" activeCell="B3" sqref="B3:P60"/>
    </sheetView>
  </sheetViews>
  <sheetFormatPr baseColWidth="10" defaultColWidth="11.42578125" defaultRowHeight="12.75"/>
  <cols>
    <col min="1" max="1" width="1.140625" customWidth="1"/>
    <col min="2" max="2" width="43.85546875" customWidth="1"/>
    <col min="3" max="3" width="9.7109375" style="242" customWidth="1"/>
    <col min="4" max="4" width="9.7109375" style="177" customWidth="1"/>
    <col min="5" max="5" width="9.7109375" style="111" customWidth="1"/>
    <col min="6" max="6" width="9.7109375" style="88" customWidth="1"/>
    <col min="7" max="7" width="9.7109375" style="87" customWidth="1"/>
    <col min="8" max="8" width="9.7109375" style="86" customWidth="1"/>
    <col min="9" max="11" width="9.7109375" customWidth="1"/>
    <col min="12" max="18" width="9.7109375" style="49" customWidth="1"/>
  </cols>
  <sheetData>
    <row r="1" spans="1:34" ht="20.25" customHeight="1"/>
    <row r="2" spans="1:34" ht="20.25" customHeight="1">
      <c r="A2" s="3"/>
    </row>
    <row r="3" spans="1:34" ht="16.5" customHeight="1">
      <c r="B3" s="6" t="s">
        <v>10</v>
      </c>
      <c r="C3" s="77" t="s">
        <v>239</v>
      </c>
      <c r="D3" s="77" t="s">
        <v>236</v>
      </c>
      <c r="E3" s="77" t="s">
        <v>217</v>
      </c>
      <c r="F3" s="77" t="s">
        <v>210</v>
      </c>
      <c r="G3" s="77" t="s">
        <v>203</v>
      </c>
      <c r="H3" s="77" t="s">
        <v>191</v>
      </c>
      <c r="I3" s="68" t="s">
        <v>179</v>
      </c>
      <c r="J3" s="61" t="s">
        <v>176</v>
      </c>
      <c r="K3" s="61" t="s">
        <v>171</v>
      </c>
      <c r="L3" s="61" t="s">
        <v>168</v>
      </c>
      <c r="M3" s="61" t="s">
        <v>163</v>
      </c>
      <c r="N3" s="4" t="s">
        <v>160</v>
      </c>
      <c r="O3" s="4" t="s">
        <v>108</v>
      </c>
      <c r="P3" s="4" t="s">
        <v>105</v>
      </c>
      <c r="Q3" s="4" t="s">
        <v>103</v>
      </c>
      <c r="R3" s="4" t="s">
        <v>98</v>
      </c>
      <c r="S3" s="4" t="s">
        <v>96</v>
      </c>
      <c r="T3" s="4" t="s">
        <v>94</v>
      </c>
      <c r="U3" s="4" t="s">
        <v>85</v>
      </c>
      <c r="V3" s="4" t="s">
        <v>81</v>
      </c>
      <c r="W3" s="4" t="s">
        <v>76</v>
      </c>
      <c r="X3" s="4" t="s">
        <v>72</v>
      </c>
      <c r="Y3" s="4" t="s">
        <v>69</v>
      </c>
      <c r="Z3" s="4" t="s">
        <v>150</v>
      </c>
      <c r="AA3" s="4" t="s">
        <v>151</v>
      </c>
      <c r="AB3" s="4" t="s">
        <v>152</v>
      </c>
      <c r="AC3" s="4" t="s">
        <v>153</v>
      </c>
      <c r="AD3" s="36" t="s">
        <v>154</v>
      </c>
      <c r="AE3" s="36" t="s">
        <v>155</v>
      </c>
      <c r="AF3" s="4" t="s">
        <v>156</v>
      </c>
      <c r="AG3" s="4" t="s">
        <v>157</v>
      </c>
      <c r="AH3" s="4" t="s">
        <v>11</v>
      </c>
    </row>
    <row r="4" spans="1:34" ht="13.5">
      <c r="B4" s="13" t="s">
        <v>19</v>
      </c>
      <c r="C4" s="13"/>
      <c r="D4" s="13"/>
      <c r="E4" s="13"/>
      <c r="F4" s="13"/>
      <c r="G4" s="13"/>
      <c r="H4" s="13"/>
      <c r="I4" s="13"/>
      <c r="J4" s="13"/>
      <c r="K4" s="13"/>
      <c r="L4" s="50"/>
      <c r="M4" s="50"/>
      <c r="N4" s="50"/>
      <c r="O4" s="50"/>
      <c r="P4" s="50"/>
      <c r="Q4" s="50"/>
      <c r="R4" s="50"/>
      <c r="S4" s="8"/>
      <c r="T4" s="8"/>
      <c r="U4" s="8"/>
      <c r="V4" s="8"/>
      <c r="W4" s="8"/>
      <c r="X4" s="8"/>
      <c r="Y4" s="8"/>
      <c r="Z4" s="8"/>
      <c r="AA4" s="8"/>
      <c r="AB4" s="8"/>
      <c r="AC4" s="8"/>
      <c r="AD4" s="8"/>
      <c r="AE4" s="8"/>
      <c r="AF4" s="8"/>
      <c r="AG4" s="8"/>
      <c r="AH4" s="8"/>
    </row>
    <row r="5" spans="1:34" ht="13.5">
      <c r="B5" s="13"/>
      <c r="C5" s="13"/>
      <c r="D5" s="13"/>
      <c r="E5" s="13"/>
      <c r="F5" s="13"/>
      <c r="G5" s="13"/>
      <c r="H5" s="13"/>
      <c r="I5" s="13"/>
      <c r="J5" s="13"/>
      <c r="K5" s="13"/>
      <c r="L5" s="50"/>
      <c r="M5" s="50"/>
      <c r="N5" s="50"/>
      <c r="O5" s="50"/>
      <c r="P5" s="50"/>
      <c r="Q5" s="50"/>
      <c r="R5" s="50"/>
      <c r="S5" s="8"/>
      <c r="T5" s="8"/>
      <c r="U5" s="8"/>
      <c r="V5" s="8"/>
      <c r="W5" s="8"/>
      <c r="X5" s="8"/>
      <c r="Y5" s="8"/>
      <c r="Z5" s="8"/>
      <c r="AA5" s="8"/>
      <c r="AB5" s="8"/>
      <c r="AC5" s="8"/>
      <c r="AD5" s="8"/>
      <c r="AE5" s="8"/>
      <c r="AF5" s="8"/>
      <c r="AG5" s="8"/>
      <c r="AH5" s="8"/>
    </row>
    <row r="6" spans="1:34" ht="13.5">
      <c r="B6" s="13" t="s">
        <v>20</v>
      </c>
      <c r="C6" s="13"/>
      <c r="D6" s="13"/>
      <c r="E6" s="13"/>
      <c r="F6" s="13"/>
      <c r="G6" s="13"/>
      <c r="H6" s="13"/>
      <c r="I6" s="13"/>
      <c r="J6" s="13"/>
      <c r="K6" s="13"/>
      <c r="L6" s="50"/>
      <c r="M6" s="50"/>
      <c r="N6" s="50"/>
      <c r="O6" s="50"/>
      <c r="P6" s="50"/>
      <c r="Q6" s="50"/>
      <c r="R6" s="50"/>
      <c r="S6" s="8"/>
      <c r="T6" s="8"/>
      <c r="U6" s="8"/>
      <c r="V6" s="8"/>
      <c r="W6" s="8"/>
      <c r="X6" s="8"/>
      <c r="Y6" s="8"/>
      <c r="Z6" s="8"/>
      <c r="AA6" s="8"/>
      <c r="AB6" s="8"/>
      <c r="AC6" s="8"/>
      <c r="AD6" s="8"/>
      <c r="AE6" s="8"/>
      <c r="AF6" s="8"/>
      <c r="AG6" s="8"/>
      <c r="AH6" s="8"/>
    </row>
    <row r="7" spans="1:34" ht="13.5">
      <c r="B7" s="5" t="s">
        <v>5</v>
      </c>
      <c r="C7" s="15">
        <v>0.09</v>
      </c>
      <c r="D7" s="15">
        <v>9.6000000000000002E-2</v>
      </c>
      <c r="E7" s="15" t="s">
        <v>218</v>
      </c>
      <c r="F7" s="15">
        <v>8.2000000000000003E-2</v>
      </c>
      <c r="G7" s="15" t="s">
        <v>206</v>
      </c>
      <c r="H7" s="15">
        <v>9.6000000000000002E-2</v>
      </c>
      <c r="I7" s="83" t="s">
        <v>186</v>
      </c>
      <c r="J7" s="15">
        <v>8.8999999999999996E-2</v>
      </c>
      <c r="K7" s="15">
        <v>9.8000000000000004E-2</v>
      </c>
      <c r="L7" s="15">
        <v>0.106</v>
      </c>
      <c r="M7" s="63">
        <v>0.104</v>
      </c>
      <c r="N7" s="15">
        <v>9.2999999999999999E-2</v>
      </c>
      <c r="O7" s="58">
        <v>9.8000000000000004E-2</v>
      </c>
      <c r="P7" s="58">
        <v>9.7000000000000003E-2</v>
      </c>
      <c r="Q7" s="58">
        <v>9.4E-2</v>
      </c>
      <c r="R7" s="63">
        <v>9.1999999999999998E-2</v>
      </c>
      <c r="S7" s="58">
        <v>9.6000000000000002E-2</v>
      </c>
      <c r="T7" s="58">
        <v>0.10100000000000001</v>
      </c>
      <c r="U7" s="58">
        <v>9.6000000000000002E-2</v>
      </c>
      <c r="V7" s="15" t="s">
        <v>89</v>
      </c>
      <c r="W7" s="15" t="s">
        <v>88</v>
      </c>
      <c r="X7" s="15" t="s">
        <v>87</v>
      </c>
      <c r="Y7" s="15">
        <v>5.8999999999999997E-2</v>
      </c>
      <c r="Z7" s="15">
        <v>6.0999999999999999E-2</v>
      </c>
      <c r="AA7" s="15">
        <v>7.4999999999999997E-2</v>
      </c>
      <c r="AB7" s="15">
        <v>7.6999999999999999E-2</v>
      </c>
      <c r="AC7" s="15">
        <v>7.6999999999999999E-2</v>
      </c>
      <c r="AD7" s="16">
        <v>8.8999999999999996E-2</v>
      </c>
      <c r="AE7" s="16">
        <v>8.5000000000000006E-2</v>
      </c>
      <c r="AF7" s="16">
        <v>9.0999999999999998E-2</v>
      </c>
      <c r="AG7" s="16">
        <v>0.115</v>
      </c>
      <c r="AH7" s="15">
        <v>8.7999999999999995E-2</v>
      </c>
    </row>
    <row r="8" spans="1:34" ht="13.5">
      <c r="B8" s="28" t="s">
        <v>6</v>
      </c>
      <c r="C8" s="15">
        <v>0.10299999999999999</v>
      </c>
      <c r="D8" s="15">
        <v>0.11</v>
      </c>
      <c r="E8" s="15" t="s">
        <v>219</v>
      </c>
      <c r="F8" s="15">
        <v>9.6000000000000002E-2</v>
      </c>
      <c r="G8" s="15" t="s">
        <v>207</v>
      </c>
      <c r="H8" s="15">
        <v>0.112</v>
      </c>
      <c r="I8" s="83" t="s">
        <v>187</v>
      </c>
      <c r="J8" s="15">
        <v>0.105</v>
      </c>
      <c r="K8" s="15">
        <v>0.11600000000000001</v>
      </c>
      <c r="L8" s="15">
        <v>0.125</v>
      </c>
      <c r="M8" s="63">
        <v>0.123</v>
      </c>
      <c r="N8" s="15">
        <v>0.111</v>
      </c>
      <c r="O8" s="58">
        <v>0.11700000000000001</v>
      </c>
      <c r="P8" s="58">
        <v>0.11600000000000001</v>
      </c>
      <c r="Q8" s="58">
        <v>0.112</v>
      </c>
      <c r="R8" s="63">
        <v>0.111</v>
      </c>
      <c r="S8" s="58">
        <v>0.11700000000000001</v>
      </c>
      <c r="T8" s="58">
        <v>0.123</v>
      </c>
      <c r="U8" s="58">
        <v>0.11700000000000001</v>
      </c>
      <c r="V8" s="15" t="s">
        <v>90</v>
      </c>
      <c r="W8" s="15" t="s">
        <v>91</v>
      </c>
      <c r="X8" s="15" t="s">
        <v>90</v>
      </c>
      <c r="Y8" s="21">
        <v>7.0000000000000007E-2</v>
      </c>
      <c r="Z8" s="21">
        <v>7.2999999999999995E-2</v>
      </c>
      <c r="AA8" s="21">
        <v>0.09</v>
      </c>
      <c r="AB8" s="21">
        <v>9.2999999999999999E-2</v>
      </c>
      <c r="AC8" s="21">
        <v>9.1999999999999998E-2</v>
      </c>
      <c r="AD8" s="16">
        <v>0.111</v>
      </c>
      <c r="AE8" s="16">
        <v>0.106</v>
      </c>
      <c r="AF8" s="16">
        <v>0.113</v>
      </c>
      <c r="AG8" s="16">
        <v>0.14299999999999999</v>
      </c>
      <c r="AH8" s="21">
        <v>0.111</v>
      </c>
    </row>
    <row r="9" spans="1:34" ht="13.5">
      <c r="B9" s="5"/>
      <c r="C9" s="5"/>
      <c r="D9" s="5"/>
      <c r="E9" s="5"/>
      <c r="F9" s="5"/>
      <c r="G9" s="5"/>
      <c r="H9" s="5"/>
      <c r="I9" s="84"/>
      <c r="J9" s="51"/>
      <c r="K9" s="51"/>
      <c r="L9" s="51"/>
      <c r="M9" s="51"/>
      <c r="N9" s="51"/>
      <c r="O9" s="51"/>
      <c r="P9" s="51"/>
      <c r="Q9" s="51"/>
      <c r="R9" s="51"/>
      <c r="S9" s="8"/>
      <c r="T9" s="8"/>
      <c r="U9" s="8"/>
      <c r="V9" s="8"/>
      <c r="W9" s="8"/>
      <c r="X9" s="8"/>
      <c r="Y9" s="8"/>
      <c r="Z9" s="8"/>
      <c r="AA9" s="8"/>
      <c r="AB9" s="8"/>
      <c r="AC9" s="8"/>
      <c r="AD9" s="8"/>
      <c r="AE9" s="8"/>
      <c r="AF9" s="8"/>
      <c r="AG9" s="8"/>
      <c r="AH9" s="8"/>
    </row>
    <row r="10" spans="1:34" ht="13.5">
      <c r="B10" s="14" t="s">
        <v>21</v>
      </c>
      <c r="C10" s="14"/>
      <c r="D10" s="14"/>
      <c r="E10" s="14"/>
      <c r="F10" s="14"/>
      <c r="G10" s="14"/>
      <c r="H10" s="14"/>
      <c r="I10" s="53"/>
      <c r="J10" s="53"/>
      <c r="K10" s="53"/>
      <c r="L10" s="53"/>
      <c r="M10" s="53"/>
      <c r="N10" s="53"/>
      <c r="O10" s="53"/>
      <c r="P10" s="53"/>
      <c r="Q10" s="53"/>
      <c r="R10" s="53"/>
      <c r="S10" s="8"/>
      <c r="T10" s="8"/>
      <c r="U10" s="8"/>
      <c r="V10" s="8"/>
      <c r="W10" s="8"/>
      <c r="X10" s="8"/>
      <c r="Y10" s="8"/>
      <c r="Z10" s="8"/>
      <c r="AA10" s="8"/>
      <c r="AB10" s="8"/>
      <c r="AC10" s="8"/>
      <c r="AD10" s="8"/>
      <c r="AE10" s="8"/>
      <c r="AF10" s="8"/>
      <c r="AG10" s="8"/>
      <c r="AH10" s="8"/>
    </row>
    <row r="11" spans="1:34" ht="13.5">
      <c r="B11" s="5" t="s">
        <v>23</v>
      </c>
      <c r="C11" s="51">
        <v>1249.8</v>
      </c>
      <c r="D11" s="51">
        <v>1249.8</v>
      </c>
      <c r="E11" s="51">
        <v>1249.8</v>
      </c>
      <c r="F11" s="51">
        <v>1249.8</v>
      </c>
      <c r="G11" s="80">
        <v>1249.8</v>
      </c>
      <c r="H11" s="80">
        <v>1249.8</v>
      </c>
      <c r="I11" s="69">
        <v>1249.8</v>
      </c>
      <c r="J11" s="18">
        <v>1248.9000000000001</v>
      </c>
      <c r="K11" s="18">
        <v>1248.5999999999999</v>
      </c>
      <c r="L11" s="18">
        <v>1248.4000000000001</v>
      </c>
      <c r="M11" s="18">
        <v>1247.9000000000001</v>
      </c>
      <c r="N11" s="18">
        <v>1247</v>
      </c>
      <c r="O11" s="18">
        <v>1246.5</v>
      </c>
      <c r="P11" s="18">
        <v>1246.5</v>
      </c>
      <c r="Q11" s="18">
        <v>1246.4000000000001</v>
      </c>
      <c r="R11" s="18">
        <v>1246.4000000000001</v>
      </c>
      <c r="S11" s="18">
        <v>1246.3</v>
      </c>
      <c r="T11" s="18">
        <v>1246.2</v>
      </c>
      <c r="U11" s="18">
        <v>1246.061377</v>
      </c>
      <c r="V11" s="18">
        <v>1245.9576750000001</v>
      </c>
      <c r="W11" s="18">
        <v>1246.305345</v>
      </c>
      <c r="X11" s="18">
        <v>1246.2074720000001</v>
      </c>
      <c r="Y11" s="18">
        <v>1246.151055</v>
      </c>
      <c r="Z11" s="18">
        <v>1245.1628089999999</v>
      </c>
      <c r="AA11" s="18">
        <v>1244.6958790000001</v>
      </c>
      <c r="AB11" s="18">
        <v>1244.4627889999999</v>
      </c>
      <c r="AC11" s="18">
        <v>1244.2648819999999</v>
      </c>
      <c r="AD11" s="18">
        <v>1242.2619609999999</v>
      </c>
      <c r="AE11" s="18">
        <v>1253.7617130000001</v>
      </c>
      <c r="AF11" s="18">
        <v>1253.7275649999999</v>
      </c>
      <c r="AG11" s="18">
        <v>1207.7586799999999</v>
      </c>
      <c r="AH11" s="18">
        <v>1207.7459859999999</v>
      </c>
    </row>
    <row r="12" spans="1:34" ht="13.5">
      <c r="B12" s="5" t="s">
        <v>24</v>
      </c>
      <c r="C12" s="51">
        <v>1248.4000000000001</v>
      </c>
      <c r="D12" s="51">
        <v>1248.0999999999999</v>
      </c>
      <c r="E12" s="51">
        <v>1247.4000000000001</v>
      </c>
      <c r="F12" s="51">
        <v>1247.5999999999999</v>
      </c>
      <c r="G12" s="80">
        <v>1248.8</v>
      </c>
      <c r="H12" s="80">
        <v>1248.5</v>
      </c>
      <c r="I12" s="69">
        <v>1248.2</v>
      </c>
      <c r="J12" s="18">
        <v>1248.0999999999999</v>
      </c>
      <c r="K12" s="18">
        <v>1246.4000000000001</v>
      </c>
      <c r="L12" s="18">
        <v>1246.9000000000001</v>
      </c>
      <c r="M12" s="18">
        <v>1245.0999999999999</v>
      </c>
      <c r="N12" s="18">
        <v>1246.0999999999999</v>
      </c>
      <c r="O12" s="18">
        <v>1243.5999999999999</v>
      </c>
      <c r="P12" s="18">
        <v>1245.5999999999999</v>
      </c>
      <c r="Q12" s="18">
        <v>1243.5999999999999</v>
      </c>
      <c r="R12" s="18">
        <v>1244.8</v>
      </c>
      <c r="S12" s="18">
        <v>1244.3</v>
      </c>
      <c r="T12" s="18">
        <v>1242.9000000000001</v>
      </c>
      <c r="U12" s="18">
        <v>1241.5509770000001</v>
      </c>
      <c r="V12" s="18">
        <v>1242.9858220000001</v>
      </c>
      <c r="W12" s="18">
        <v>1240.0102609999999</v>
      </c>
      <c r="X12" s="18">
        <v>1241.3820430000001</v>
      </c>
      <c r="Y12" s="18">
        <v>1244.1229559999999</v>
      </c>
      <c r="Z12" s="18">
        <v>1242.363867</v>
      </c>
      <c r="AA12" s="18">
        <v>1240.8497600000001</v>
      </c>
      <c r="AB12" s="18">
        <v>1241.6403700000001</v>
      </c>
      <c r="AC12" s="18">
        <v>1241.173503</v>
      </c>
      <c r="AD12" s="18">
        <v>1238.764285</v>
      </c>
      <c r="AE12" s="18">
        <v>1234.8158089999999</v>
      </c>
      <c r="AF12" s="18">
        <v>1238.0443889999999</v>
      </c>
      <c r="AG12" s="18">
        <v>1190.5623439999999</v>
      </c>
      <c r="AH12" s="18">
        <v>1191.7623510000001</v>
      </c>
    </row>
    <row r="13" spans="1:34" ht="13.5">
      <c r="B13" s="44" t="s">
        <v>22</v>
      </c>
      <c r="C13" s="90">
        <v>1247.8</v>
      </c>
      <c r="D13" s="90">
        <v>1247.5999999999999</v>
      </c>
      <c r="E13" s="90">
        <v>1247.5</v>
      </c>
      <c r="F13" s="90">
        <v>1248.3</v>
      </c>
      <c r="G13" s="80">
        <v>1248.4000000000001</v>
      </c>
      <c r="H13" s="80">
        <v>1248.2</v>
      </c>
      <c r="I13" s="69">
        <v>1248.0999999999999</v>
      </c>
      <c r="J13" s="18">
        <v>1246.4000000000001</v>
      </c>
      <c r="K13" s="18">
        <v>1246.0999999999999</v>
      </c>
      <c r="L13" s="18">
        <v>1245.8</v>
      </c>
      <c r="M13" s="18">
        <v>1245.5</v>
      </c>
      <c r="N13" s="18">
        <v>1244.5</v>
      </c>
      <c r="O13" s="18">
        <v>1244.4000000000001</v>
      </c>
      <c r="P13" s="18">
        <v>1246.0999999999999</v>
      </c>
      <c r="Q13" s="18">
        <v>1243.8</v>
      </c>
      <c r="R13" s="18">
        <v>1243</v>
      </c>
      <c r="S13" s="18">
        <v>1242.5</v>
      </c>
      <c r="T13" s="18">
        <v>1241.9000000000001</v>
      </c>
      <c r="U13" s="18">
        <v>1241.58240652222</v>
      </c>
      <c r="V13" s="39">
        <v>1241.9249532712331</v>
      </c>
      <c r="W13" s="39">
        <v>1242.0852399011001</v>
      </c>
      <c r="X13" s="39">
        <v>1242.9099721436501</v>
      </c>
      <c r="Y13" s="39">
        <v>1242.91194428889</v>
      </c>
      <c r="Z13" s="39">
        <v>1241.25043474521</v>
      </c>
      <c r="AA13" s="39">
        <v>1241.0230282197799</v>
      </c>
      <c r="AB13" s="39">
        <v>1240.7683540221001</v>
      </c>
      <c r="AC13" s="39">
        <v>1239.69591303333</v>
      </c>
      <c r="AD13" s="18">
        <v>1214.52848712842</v>
      </c>
      <c r="AE13" s="18">
        <v>1207.0792800182501</v>
      </c>
      <c r="AF13" s="18">
        <v>1192.25369509341</v>
      </c>
      <c r="AG13" s="18">
        <v>1191.1644806373599</v>
      </c>
      <c r="AH13" s="18">
        <v>1197.3565766164386</v>
      </c>
    </row>
    <row r="14" spans="1:34" ht="13.5">
      <c r="B14" s="5"/>
      <c r="C14" s="51"/>
      <c r="D14" s="51"/>
      <c r="E14" s="51"/>
      <c r="F14" s="51"/>
      <c r="G14" s="5"/>
      <c r="H14" s="5"/>
      <c r="I14" s="51"/>
      <c r="J14" s="51"/>
      <c r="K14" s="51"/>
      <c r="L14" s="51"/>
      <c r="M14" s="51"/>
      <c r="N14" s="51"/>
      <c r="O14" s="51"/>
      <c r="P14" s="51"/>
      <c r="Q14" s="51"/>
      <c r="R14" s="51"/>
      <c r="S14" s="8"/>
      <c r="T14" s="8"/>
      <c r="U14" s="8"/>
      <c r="V14" s="8"/>
      <c r="W14" s="8"/>
      <c r="X14" s="8"/>
      <c r="Y14" s="8"/>
      <c r="Z14" s="8"/>
      <c r="AA14" s="8"/>
      <c r="AB14" s="8"/>
      <c r="AC14" s="8"/>
      <c r="AD14" s="8"/>
      <c r="AE14" s="8"/>
      <c r="AF14" s="8"/>
      <c r="AG14" s="8"/>
      <c r="AH14" s="8"/>
    </row>
    <row r="15" spans="1:34" ht="13.5">
      <c r="B15" s="14" t="s">
        <v>25</v>
      </c>
      <c r="C15" s="14"/>
      <c r="D15" s="14"/>
      <c r="E15" s="14"/>
      <c r="F15" s="14"/>
      <c r="G15" s="14"/>
      <c r="H15" s="14"/>
      <c r="I15" s="53"/>
      <c r="J15" s="53"/>
      <c r="K15" s="53"/>
      <c r="L15" s="53"/>
      <c r="M15" s="53"/>
      <c r="N15" s="53"/>
      <c r="O15" s="53"/>
      <c r="P15" s="53"/>
      <c r="Q15" s="53"/>
      <c r="R15" s="53"/>
      <c r="S15" s="8"/>
      <c r="T15" s="8"/>
      <c r="U15" s="8"/>
      <c r="V15" s="8"/>
      <c r="W15" s="8"/>
      <c r="X15" s="8"/>
      <c r="Y15" s="8"/>
      <c r="Z15" s="8"/>
      <c r="AA15" s="8"/>
      <c r="AB15" s="8"/>
      <c r="AC15" s="8"/>
      <c r="AD15" s="8"/>
      <c r="AE15" s="8"/>
      <c r="AF15" s="8"/>
      <c r="AG15" s="8"/>
      <c r="AH15" s="8"/>
    </row>
    <row r="16" spans="1:34" ht="13.5">
      <c r="B16" s="5" t="s">
        <v>26</v>
      </c>
      <c r="C16" s="51">
        <v>78</v>
      </c>
      <c r="D16" s="51">
        <v>75.7</v>
      </c>
      <c r="E16" s="51">
        <v>76.7</v>
      </c>
      <c r="F16" s="51">
        <v>74.7</v>
      </c>
      <c r="G16" s="51">
        <v>73.3</v>
      </c>
      <c r="H16" s="51">
        <v>72.400000000000006</v>
      </c>
      <c r="I16" s="51">
        <v>73.599999999999994</v>
      </c>
      <c r="J16" s="51">
        <v>75.099999999999994</v>
      </c>
      <c r="K16" s="51">
        <v>74.3</v>
      </c>
      <c r="L16" s="51">
        <v>73.3</v>
      </c>
      <c r="M16" s="51">
        <v>75.099999999999994</v>
      </c>
      <c r="N16" s="51">
        <v>73.900000000000006</v>
      </c>
      <c r="O16" s="51">
        <v>73.099999999999994</v>
      </c>
      <c r="P16" s="51">
        <v>71.8</v>
      </c>
      <c r="Q16" s="51">
        <v>71.7</v>
      </c>
      <c r="R16" s="51">
        <v>70.900000000000006</v>
      </c>
      <c r="S16" s="18">
        <v>69.8</v>
      </c>
      <c r="T16" s="18">
        <v>68.8</v>
      </c>
      <c r="U16" s="18">
        <v>70.225179690086193</v>
      </c>
      <c r="V16" s="18">
        <v>66.571488065840171</v>
      </c>
      <c r="W16" s="18">
        <v>65.2</v>
      </c>
      <c r="X16" s="18">
        <v>62.7</v>
      </c>
      <c r="Y16" s="18">
        <v>66.7</v>
      </c>
      <c r="Z16" s="18">
        <v>65</v>
      </c>
      <c r="AA16" s="18">
        <v>64.3</v>
      </c>
      <c r="AB16" s="18">
        <v>63.3</v>
      </c>
      <c r="AC16" s="18">
        <v>64.5</v>
      </c>
      <c r="AD16" s="23">
        <v>63.1</v>
      </c>
      <c r="AE16" s="23">
        <v>62.3</v>
      </c>
      <c r="AF16" s="23">
        <v>60.1</v>
      </c>
      <c r="AG16" s="23">
        <v>61.2</v>
      </c>
      <c r="AH16" s="18">
        <v>57.1</v>
      </c>
    </row>
    <row r="17" spans="2:34" ht="13.5">
      <c r="B17" s="28" t="s">
        <v>27</v>
      </c>
      <c r="C17" s="52">
        <v>68.7</v>
      </c>
      <c r="D17" s="52">
        <v>66.599999999999994</v>
      </c>
      <c r="E17" s="52">
        <v>67.099999999999994</v>
      </c>
      <c r="F17" s="52">
        <v>64.8</v>
      </c>
      <c r="G17" s="52">
        <v>63.7</v>
      </c>
      <c r="H17" s="52">
        <v>62.4</v>
      </c>
      <c r="I17" s="52">
        <v>63.7</v>
      </c>
      <c r="J17" s="52">
        <v>65.099999999999994</v>
      </c>
      <c r="K17" s="52">
        <v>64.400000000000006</v>
      </c>
      <c r="L17" s="52">
        <v>63.3</v>
      </c>
      <c r="M17" s="52">
        <v>64.8</v>
      </c>
      <c r="N17" s="52">
        <v>63.3</v>
      </c>
      <c r="O17" s="52">
        <v>62.7</v>
      </c>
      <c r="P17" s="52">
        <v>61.1</v>
      </c>
      <c r="Q17" s="52">
        <v>61.1</v>
      </c>
      <c r="R17" s="52">
        <v>60.2</v>
      </c>
      <c r="S17" s="18">
        <v>58.6</v>
      </c>
      <c r="T17" s="18">
        <v>57.5</v>
      </c>
      <c r="U17" s="18">
        <v>58.830584384091416</v>
      </c>
      <c r="V17" s="18">
        <v>55.688409202193064</v>
      </c>
      <c r="W17" s="18">
        <v>54.4</v>
      </c>
      <c r="X17" s="18">
        <v>52.6</v>
      </c>
      <c r="Y17" s="18">
        <v>56.8</v>
      </c>
      <c r="Z17" s="18">
        <v>55</v>
      </c>
      <c r="AA17" s="18">
        <v>54.3</v>
      </c>
      <c r="AB17" s="18">
        <v>53.2</v>
      </c>
      <c r="AC17" s="18">
        <v>54.2</v>
      </c>
      <c r="AD17" s="23">
        <v>52.4</v>
      </c>
      <c r="AE17" s="23">
        <v>51.2</v>
      </c>
      <c r="AF17" s="23">
        <v>49</v>
      </c>
      <c r="AG17" s="23">
        <v>49.9</v>
      </c>
      <c r="AH17" s="18">
        <v>45.4</v>
      </c>
    </row>
    <row r="18" spans="2:34" ht="13.5">
      <c r="B18" s="5" t="s">
        <v>51</v>
      </c>
      <c r="C18" s="51">
        <v>75.900000000000006</v>
      </c>
      <c r="D18" s="51">
        <v>74.5</v>
      </c>
      <c r="E18" s="51">
        <v>75.599999999999994</v>
      </c>
      <c r="F18" s="51">
        <v>74.3</v>
      </c>
      <c r="G18" s="59">
        <v>73.2</v>
      </c>
      <c r="H18" s="59">
        <v>71.599999999999994</v>
      </c>
      <c r="I18" s="59">
        <v>72.8</v>
      </c>
      <c r="J18" s="59">
        <v>72.599999999999994</v>
      </c>
      <c r="K18" s="59">
        <v>71.400000000000006</v>
      </c>
      <c r="L18" s="59">
        <v>69.900000000000006</v>
      </c>
      <c r="M18" s="59">
        <v>70.7</v>
      </c>
      <c r="N18" s="59">
        <v>69</v>
      </c>
      <c r="O18" s="51">
        <v>67.7</v>
      </c>
      <c r="P18" s="51">
        <f>55.4+10.7</f>
        <v>66.099999999999994</v>
      </c>
      <c r="Q18" s="51">
        <v>66.5</v>
      </c>
      <c r="R18" s="51">
        <v>65.5</v>
      </c>
      <c r="S18" s="18">
        <v>64.900000000000006</v>
      </c>
      <c r="T18" s="18">
        <v>63.5</v>
      </c>
      <c r="U18" s="18">
        <v>62.700910590225256</v>
      </c>
      <c r="V18" s="18">
        <v>61.671462149954579</v>
      </c>
      <c r="W18" s="18">
        <v>60.5</v>
      </c>
      <c r="X18" s="18">
        <v>59.4</v>
      </c>
      <c r="Y18" s="18">
        <v>64.5</v>
      </c>
      <c r="Z18" s="18">
        <v>63.4</v>
      </c>
      <c r="AA18" s="18">
        <v>62.7</v>
      </c>
      <c r="AB18" s="18">
        <v>61.5</v>
      </c>
      <c r="AC18" s="18">
        <v>61.6</v>
      </c>
      <c r="AD18" s="23">
        <v>60.5</v>
      </c>
      <c r="AE18" s="23">
        <v>60.2</v>
      </c>
      <c r="AF18" s="23">
        <v>59.2</v>
      </c>
      <c r="AG18" s="23">
        <v>60.2</v>
      </c>
      <c r="AH18" s="18">
        <v>58.2</v>
      </c>
    </row>
    <row r="19" spans="2:34" ht="13.5">
      <c r="B19" s="28" t="s">
        <v>42</v>
      </c>
      <c r="C19" s="84">
        <v>66.7</v>
      </c>
      <c r="D19" s="84">
        <v>65.400000000000006</v>
      </c>
      <c r="E19" s="52">
        <v>66</v>
      </c>
      <c r="F19" s="52">
        <v>64.400000000000006</v>
      </c>
      <c r="G19" s="52">
        <v>63.6</v>
      </c>
      <c r="H19" s="52">
        <v>61.6</v>
      </c>
      <c r="I19" s="52">
        <v>62.9</v>
      </c>
      <c r="J19" s="52">
        <v>62.6</v>
      </c>
      <c r="K19" s="52">
        <v>61.5</v>
      </c>
      <c r="L19" s="52">
        <v>59.9</v>
      </c>
      <c r="M19" s="52">
        <v>60.4</v>
      </c>
      <c r="N19" s="52">
        <v>58.4</v>
      </c>
      <c r="O19" s="52">
        <v>57.3</v>
      </c>
      <c r="P19" s="52">
        <v>55.4</v>
      </c>
      <c r="Q19" s="52">
        <v>55.9</v>
      </c>
      <c r="R19" s="52">
        <v>54.8</v>
      </c>
      <c r="S19" s="18">
        <v>53.7</v>
      </c>
      <c r="T19" s="18">
        <v>52.2</v>
      </c>
      <c r="U19" s="18">
        <v>51.306315284230493</v>
      </c>
      <c r="V19" s="18">
        <v>50.788383286307464</v>
      </c>
      <c r="W19" s="18">
        <v>49.7</v>
      </c>
      <c r="X19" s="18">
        <v>49.3</v>
      </c>
      <c r="Y19" s="18">
        <v>54.5</v>
      </c>
      <c r="Z19" s="18">
        <v>53.4</v>
      </c>
      <c r="AA19" s="18">
        <v>52.7</v>
      </c>
      <c r="AB19" s="18">
        <v>51.4</v>
      </c>
      <c r="AC19" s="18">
        <v>51.4</v>
      </c>
      <c r="AD19" s="23">
        <v>49.8</v>
      </c>
      <c r="AE19" s="23">
        <v>49.1</v>
      </c>
      <c r="AF19" s="23">
        <v>48.1</v>
      </c>
      <c r="AG19" s="23">
        <v>48.9</v>
      </c>
      <c r="AH19" s="18">
        <v>46.6</v>
      </c>
    </row>
    <row r="20" spans="2:34">
      <c r="C20" s="49"/>
      <c r="D20" s="49"/>
      <c r="E20" s="49"/>
      <c r="F20" s="49"/>
      <c r="I20" s="49"/>
      <c r="J20" s="49"/>
      <c r="K20" s="49"/>
      <c r="S20" s="8"/>
      <c r="T20" s="8"/>
      <c r="U20" s="8"/>
      <c r="V20" s="8"/>
      <c r="W20" s="8"/>
      <c r="X20" s="8"/>
      <c r="Y20" s="8"/>
      <c r="Z20" s="8"/>
      <c r="AA20" s="8"/>
      <c r="AB20" s="8"/>
      <c r="AC20" s="8"/>
      <c r="AD20" s="8"/>
      <c r="AE20" s="8"/>
      <c r="AF20" s="8"/>
      <c r="AG20" s="8"/>
      <c r="AH20" s="8"/>
    </row>
    <row r="21" spans="2:34" ht="13.5">
      <c r="B21" s="14" t="s">
        <v>28</v>
      </c>
      <c r="C21" s="53"/>
      <c r="D21" s="53"/>
      <c r="E21" s="53"/>
      <c r="F21" s="53"/>
      <c r="G21" s="14"/>
      <c r="H21" s="14"/>
      <c r="I21" s="53"/>
      <c r="J21" s="53"/>
      <c r="K21" s="53"/>
      <c r="L21" s="53"/>
      <c r="M21" s="53"/>
      <c r="N21" s="53"/>
      <c r="O21" s="53"/>
      <c r="P21" s="53"/>
      <c r="Q21" s="53"/>
      <c r="R21" s="53"/>
      <c r="S21" s="8"/>
      <c r="T21" s="8"/>
      <c r="U21" s="8"/>
      <c r="V21" s="8"/>
      <c r="W21" s="8"/>
      <c r="X21" s="8"/>
      <c r="Y21" s="8"/>
      <c r="Z21" s="8"/>
      <c r="AA21" s="8"/>
      <c r="AB21" s="8"/>
      <c r="AC21" s="8"/>
      <c r="AD21" s="8"/>
      <c r="AE21" s="8"/>
      <c r="AF21" s="8"/>
      <c r="AG21" s="8"/>
      <c r="AH21" s="8"/>
    </row>
    <row r="22" spans="2:34" ht="13.5" customHeight="1">
      <c r="B22" s="5" t="s">
        <v>4</v>
      </c>
      <c r="C22" s="51">
        <v>4.82</v>
      </c>
      <c r="D22" s="51">
        <v>3.35</v>
      </c>
      <c r="E22" s="51">
        <v>1.46</v>
      </c>
      <c r="F22" s="51">
        <v>5.73</v>
      </c>
      <c r="G22" s="60">
        <v>4.6500000000000004</v>
      </c>
      <c r="H22" s="60">
        <v>3.02</v>
      </c>
      <c r="I22" s="60">
        <v>1.18</v>
      </c>
      <c r="J22" s="60">
        <v>6.05</v>
      </c>
      <c r="K22" s="60">
        <v>4.87</v>
      </c>
      <c r="L22" s="60">
        <v>3.3</v>
      </c>
      <c r="M22" s="60">
        <v>1.44</v>
      </c>
      <c r="N22" s="60">
        <v>6</v>
      </c>
      <c r="O22" s="51">
        <v>4.92</v>
      </c>
      <c r="P22" s="51">
        <v>3.43</v>
      </c>
      <c r="Q22" s="51">
        <v>1.39</v>
      </c>
      <c r="R22" s="51">
        <v>5.14</v>
      </c>
      <c r="S22" s="27">
        <v>4.63</v>
      </c>
      <c r="T22" s="27">
        <v>3.22</v>
      </c>
      <c r="U22" s="27">
        <v>1.27</v>
      </c>
      <c r="V22" s="48">
        <v>4.7</v>
      </c>
      <c r="W22" s="48">
        <v>3.61</v>
      </c>
      <c r="X22" s="48">
        <v>2.37</v>
      </c>
      <c r="Y22" s="27">
        <v>1.08</v>
      </c>
      <c r="Z22" s="27">
        <v>3.68</v>
      </c>
      <c r="AA22" s="27">
        <v>3.63</v>
      </c>
      <c r="AB22" s="27">
        <v>2.59</v>
      </c>
      <c r="AC22" s="27">
        <v>1.22</v>
      </c>
      <c r="AD22" s="40">
        <v>5.17</v>
      </c>
      <c r="AE22" s="40">
        <v>4.83</v>
      </c>
      <c r="AF22" s="40">
        <v>3.84</v>
      </c>
      <c r="AG22" s="40">
        <v>2.35</v>
      </c>
      <c r="AH22" s="27">
        <v>4.82</v>
      </c>
    </row>
    <row r="23" spans="2:34" ht="14.25" customHeight="1">
      <c r="S23" s="8"/>
      <c r="T23" s="8"/>
      <c r="U23" s="8"/>
      <c r="V23" s="8"/>
      <c r="W23" s="8"/>
      <c r="X23" s="8"/>
      <c r="Y23" s="8"/>
      <c r="Z23" s="8"/>
      <c r="AA23" s="8"/>
      <c r="AB23" s="8"/>
      <c r="AC23" s="8"/>
      <c r="AD23" s="8"/>
      <c r="AE23" s="8"/>
      <c r="AF23" s="8"/>
      <c r="AG23" s="8"/>
      <c r="AH23" s="8"/>
    </row>
    <row r="24" spans="2:34" ht="14.25" customHeight="1">
      <c r="B24" s="7" t="s">
        <v>158</v>
      </c>
      <c r="C24" s="66"/>
      <c r="D24" s="66"/>
      <c r="E24" s="66"/>
      <c r="F24" s="66"/>
      <c r="G24" s="66"/>
      <c r="H24" s="66"/>
      <c r="I24" s="66"/>
      <c r="J24" s="66"/>
      <c r="K24" s="62"/>
      <c r="L24" s="54"/>
      <c r="M24" s="54"/>
      <c r="N24" s="54"/>
      <c r="O24" s="54"/>
      <c r="P24" s="54"/>
      <c r="Q24" s="54"/>
      <c r="R24" s="54"/>
      <c r="S24" s="8"/>
      <c r="T24" s="8"/>
      <c r="U24" s="8"/>
      <c r="V24" s="8"/>
      <c r="W24" s="51"/>
      <c r="X24" s="8"/>
      <c r="Y24" s="8"/>
      <c r="Z24" s="8"/>
      <c r="AA24" s="8"/>
      <c r="AB24" s="8"/>
      <c r="AC24" s="8"/>
      <c r="AD24" s="8"/>
      <c r="AE24" s="8"/>
      <c r="AF24" s="8"/>
      <c r="AG24" s="8"/>
      <c r="AH24" s="8"/>
    </row>
    <row r="25" spans="2:34" ht="14.25" customHeight="1">
      <c r="B25" s="66" t="s">
        <v>223</v>
      </c>
      <c r="C25" s="66"/>
      <c r="D25" s="66"/>
      <c r="E25" s="66"/>
      <c r="F25" s="66"/>
      <c r="G25" s="66"/>
      <c r="H25" s="66"/>
      <c r="I25" s="66"/>
      <c r="J25" s="66"/>
      <c r="K25" s="62"/>
      <c r="L25" s="54"/>
      <c r="M25" s="54"/>
      <c r="N25" s="54"/>
      <c r="O25" s="54"/>
      <c r="P25" s="54"/>
      <c r="Q25" s="54"/>
      <c r="R25" s="54"/>
      <c r="S25" s="8"/>
      <c r="T25" s="8"/>
      <c r="U25" s="8"/>
      <c r="V25" s="8"/>
      <c r="W25" s="8"/>
      <c r="X25" s="8"/>
      <c r="Y25" s="8"/>
      <c r="Z25" s="8"/>
      <c r="AA25" s="8"/>
      <c r="AB25" s="8"/>
      <c r="AC25" s="8"/>
      <c r="AD25" s="8"/>
      <c r="AE25" s="8"/>
      <c r="AF25" s="8"/>
      <c r="AG25" s="8"/>
      <c r="AH25" s="8"/>
    </row>
    <row r="26" spans="2:34" ht="13.5">
      <c r="B26" s="6" t="s">
        <v>9</v>
      </c>
      <c r="C26" s="77" t="s">
        <v>239</v>
      </c>
      <c r="D26" s="77" t="s">
        <v>236</v>
      </c>
      <c r="E26" s="77" t="s">
        <v>217</v>
      </c>
      <c r="F26" s="77" t="s">
        <v>210</v>
      </c>
      <c r="G26" s="77" t="s">
        <v>203</v>
      </c>
      <c r="H26" s="77" t="s">
        <v>191</v>
      </c>
      <c r="I26" s="68" t="s">
        <v>179</v>
      </c>
      <c r="J26" s="61" t="s">
        <v>176</v>
      </c>
      <c r="K26" s="61" t="s">
        <v>171</v>
      </c>
      <c r="L26" s="61" t="s">
        <v>168</v>
      </c>
      <c r="M26" s="61" t="s">
        <v>163</v>
      </c>
      <c r="N26" s="4" t="s">
        <v>160</v>
      </c>
      <c r="O26" s="4" t="s">
        <v>108</v>
      </c>
      <c r="P26" s="4" t="s">
        <v>105</v>
      </c>
      <c r="Q26" s="4" t="s">
        <v>103</v>
      </c>
      <c r="R26" s="4" t="s">
        <v>98</v>
      </c>
      <c r="S26" s="4" t="s">
        <v>96</v>
      </c>
      <c r="T26" s="4" t="s">
        <v>94</v>
      </c>
      <c r="U26" s="4" t="s">
        <v>85</v>
      </c>
      <c r="V26" s="4" t="s">
        <v>81</v>
      </c>
      <c r="W26" s="4" t="s">
        <v>76</v>
      </c>
      <c r="X26" s="4" t="s">
        <v>72</v>
      </c>
      <c r="Y26" s="4" t="s">
        <v>69</v>
      </c>
      <c r="Z26" s="4" t="s">
        <v>150</v>
      </c>
      <c r="AA26" s="4" t="s">
        <v>151</v>
      </c>
      <c r="AB26" s="4" t="s">
        <v>152</v>
      </c>
      <c r="AC26" s="4" t="s">
        <v>153</v>
      </c>
      <c r="AD26" s="36" t="s">
        <v>154</v>
      </c>
      <c r="AE26" s="36" t="s">
        <v>155</v>
      </c>
      <c r="AF26" s="4" t="s">
        <v>156</v>
      </c>
      <c r="AG26" s="4" t="s">
        <v>157</v>
      </c>
      <c r="AH26" s="4" t="s">
        <v>11</v>
      </c>
    </row>
    <row r="27" spans="2:34" ht="13.5">
      <c r="B27" s="1" t="s">
        <v>183</v>
      </c>
      <c r="C27" s="1"/>
      <c r="D27" s="1"/>
      <c r="E27" s="1"/>
      <c r="F27" s="1"/>
      <c r="G27" s="1"/>
      <c r="H27" s="1"/>
      <c r="I27" s="8"/>
      <c r="J27" s="8"/>
      <c r="K27" s="8"/>
      <c r="L27" s="8"/>
      <c r="M27" s="8"/>
      <c r="N27" s="8"/>
      <c r="O27" s="8"/>
      <c r="P27" s="8"/>
      <c r="Q27" s="8"/>
      <c r="R27" s="8"/>
      <c r="S27" s="8"/>
      <c r="T27" s="8"/>
      <c r="U27" s="8"/>
      <c r="V27" s="8"/>
      <c r="W27" s="8"/>
      <c r="X27" s="8"/>
      <c r="Y27" s="8"/>
      <c r="Z27" s="8"/>
      <c r="AA27" s="8"/>
      <c r="AB27" s="8"/>
      <c r="AC27" s="8"/>
      <c r="AD27" s="82"/>
      <c r="AE27" s="82"/>
      <c r="AF27" s="8"/>
      <c r="AG27" s="8"/>
      <c r="AH27" s="8"/>
    </row>
    <row r="28" spans="2:34" ht="13.5">
      <c r="B28" s="5" t="s">
        <v>1</v>
      </c>
      <c r="C28" s="70">
        <v>2510204</v>
      </c>
      <c r="D28" s="70">
        <v>2372620</v>
      </c>
      <c r="E28" s="70">
        <v>2284496</v>
      </c>
      <c r="F28" s="70">
        <v>2040836</v>
      </c>
      <c r="G28" s="70">
        <v>2234226</v>
      </c>
      <c r="H28" s="70">
        <v>2234485</v>
      </c>
      <c r="I28" s="70">
        <v>2150517.1863100976</v>
      </c>
      <c r="J28" s="8"/>
      <c r="K28" s="8"/>
      <c r="L28" s="8"/>
      <c r="M28" s="8"/>
      <c r="N28" s="8"/>
      <c r="O28" s="8"/>
      <c r="P28" s="8"/>
      <c r="Q28" s="8"/>
      <c r="R28" s="8"/>
      <c r="S28" s="8"/>
      <c r="T28" s="8"/>
      <c r="U28" s="8"/>
      <c r="V28" s="8"/>
      <c r="W28" s="8"/>
      <c r="X28" s="8"/>
      <c r="Y28" s="8"/>
      <c r="Z28" s="8"/>
      <c r="AA28" s="8"/>
      <c r="AB28" s="8"/>
      <c r="AC28" s="8"/>
      <c r="AD28" s="82"/>
      <c r="AE28" s="82"/>
      <c r="AF28" s="8"/>
      <c r="AG28" s="8"/>
      <c r="AH28" s="8"/>
    </row>
    <row r="29" spans="2:34" ht="13.5">
      <c r="B29" s="5" t="s">
        <v>48</v>
      </c>
      <c r="C29" s="70">
        <v>879734</v>
      </c>
      <c r="D29" s="70">
        <v>770890</v>
      </c>
      <c r="E29" s="70">
        <v>715020</v>
      </c>
      <c r="F29" s="70">
        <v>538565</v>
      </c>
      <c r="G29" s="70">
        <v>730649</v>
      </c>
      <c r="H29" s="70">
        <v>709239</v>
      </c>
      <c r="I29" s="70">
        <v>660867</v>
      </c>
      <c r="J29" s="8"/>
      <c r="K29" s="8"/>
      <c r="L29" s="8"/>
      <c r="M29" s="8"/>
      <c r="N29" s="8"/>
      <c r="O29" s="8"/>
      <c r="P29" s="8"/>
      <c r="Q29" s="8"/>
      <c r="R29" s="8"/>
      <c r="S29" s="8"/>
      <c r="T29" s="8"/>
      <c r="U29" s="8"/>
      <c r="V29" s="8"/>
      <c r="W29" s="8"/>
      <c r="X29" s="8"/>
      <c r="Y29" s="8"/>
      <c r="Z29" s="8"/>
      <c r="AA29" s="8"/>
      <c r="AB29" s="8"/>
      <c r="AC29" s="8"/>
      <c r="AD29" s="82"/>
      <c r="AE29" s="82"/>
      <c r="AF29" s="8"/>
      <c r="AG29" s="8"/>
      <c r="AH29" s="8"/>
    </row>
    <row r="30" spans="2:34" ht="13.5">
      <c r="B30" s="5" t="s">
        <v>184</v>
      </c>
      <c r="C30" s="70">
        <v>56749</v>
      </c>
      <c r="D30" s="70">
        <v>55505</v>
      </c>
      <c r="E30" s="70">
        <v>53975</v>
      </c>
      <c r="F30" s="70">
        <v>55989</v>
      </c>
      <c r="G30" s="70">
        <v>53043</v>
      </c>
      <c r="H30" s="70">
        <v>52784</v>
      </c>
      <c r="I30" s="70">
        <v>56879</v>
      </c>
      <c r="J30" s="8"/>
      <c r="K30" s="8"/>
      <c r="L30" s="8"/>
      <c r="M30" s="8"/>
      <c r="N30" s="8"/>
      <c r="O30" s="8"/>
      <c r="P30" s="8"/>
      <c r="Q30" s="8"/>
      <c r="R30" s="8"/>
      <c r="S30" s="8"/>
      <c r="T30" s="8"/>
      <c r="U30" s="8"/>
      <c r="V30" s="8"/>
      <c r="W30" s="8"/>
      <c r="X30" s="8"/>
      <c r="Y30" s="8"/>
      <c r="Z30" s="8"/>
      <c r="AA30" s="8"/>
      <c r="AB30" s="8"/>
      <c r="AC30" s="8"/>
      <c r="AD30" s="82"/>
      <c r="AE30" s="82"/>
      <c r="AF30" s="8"/>
      <c r="AG30" s="8"/>
      <c r="AH30" s="8"/>
    </row>
    <row r="31" spans="2:34" ht="13.5">
      <c r="B31" s="5" t="s">
        <v>188</v>
      </c>
      <c r="C31" s="70">
        <v>18150</v>
      </c>
      <c r="D31" s="70">
        <v>15037</v>
      </c>
      <c r="E31" s="70">
        <v>11027</v>
      </c>
      <c r="F31" s="70">
        <v>9810</v>
      </c>
      <c r="G31" s="70">
        <v>10962</v>
      </c>
      <c r="H31" s="70">
        <v>11750</v>
      </c>
      <c r="I31" s="70">
        <v>11727</v>
      </c>
      <c r="J31" s="8"/>
      <c r="K31" s="8"/>
      <c r="L31" s="8"/>
      <c r="M31" s="8"/>
      <c r="N31" s="8"/>
      <c r="O31" s="8"/>
      <c r="P31" s="8"/>
      <c r="Q31" s="8"/>
      <c r="R31" s="8"/>
      <c r="S31" s="8"/>
      <c r="T31" s="8"/>
      <c r="U31" s="8"/>
      <c r="V31" s="8"/>
      <c r="W31" s="8"/>
      <c r="X31" s="8"/>
      <c r="Y31" s="8"/>
      <c r="Z31" s="8"/>
      <c r="AA31" s="8"/>
      <c r="AB31" s="8"/>
      <c r="AC31" s="8"/>
      <c r="AD31" s="82"/>
      <c r="AE31" s="82"/>
      <c r="AF31" s="8"/>
      <c r="AG31" s="8"/>
      <c r="AH31" s="8"/>
    </row>
    <row r="32" spans="2:34" ht="13.5">
      <c r="B32" s="5" t="s">
        <v>185</v>
      </c>
      <c r="C32" s="70">
        <v>936797</v>
      </c>
      <c r="D32" s="70">
        <v>924239</v>
      </c>
      <c r="E32" s="70">
        <v>896550</v>
      </c>
      <c r="F32" s="70">
        <v>860500</v>
      </c>
      <c r="G32" s="70">
        <v>841084</v>
      </c>
      <c r="H32" s="70">
        <v>841664</v>
      </c>
      <c r="I32" s="70">
        <v>825038</v>
      </c>
      <c r="J32" s="8"/>
      <c r="K32" s="8"/>
      <c r="L32" s="8"/>
      <c r="M32" s="8"/>
      <c r="N32" s="8"/>
      <c r="O32" s="8"/>
      <c r="P32" s="8"/>
      <c r="Q32" s="8"/>
      <c r="R32" s="8"/>
      <c r="S32" s="8"/>
      <c r="T32" s="8"/>
      <c r="U32" s="8"/>
      <c r="V32" s="8"/>
      <c r="W32" s="8"/>
      <c r="X32" s="8"/>
      <c r="Y32" s="8"/>
      <c r="Z32" s="8"/>
      <c r="AA32" s="8"/>
      <c r="AB32" s="8"/>
      <c r="AC32" s="8"/>
      <c r="AD32" s="82"/>
      <c r="AE32" s="82"/>
      <c r="AF32" s="8"/>
      <c r="AG32" s="8"/>
      <c r="AH32" s="8"/>
    </row>
    <row r="33" spans="1:34" ht="13.5">
      <c r="B33" s="5" t="s">
        <v>197</v>
      </c>
      <c r="C33" s="70">
        <v>39177</v>
      </c>
      <c r="D33" s="70">
        <v>40015</v>
      </c>
      <c r="E33" s="70">
        <v>33510</v>
      </c>
      <c r="F33" s="70">
        <v>19556</v>
      </c>
      <c r="G33" s="70">
        <v>25708</v>
      </c>
      <c r="H33" s="70">
        <v>22433</v>
      </c>
      <c r="I33" s="70">
        <v>23900</v>
      </c>
      <c r="J33" s="8"/>
      <c r="K33" s="8"/>
      <c r="L33" s="8"/>
      <c r="M33" s="8"/>
      <c r="N33" s="8"/>
      <c r="O33" s="8"/>
      <c r="P33" s="8"/>
      <c r="Q33" s="8"/>
      <c r="R33" s="8"/>
      <c r="S33" s="8"/>
      <c r="T33" s="8"/>
      <c r="U33" s="8"/>
      <c r="V33" s="8"/>
      <c r="W33" s="8"/>
      <c r="X33" s="8"/>
      <c r="Y33" s="8"/>
      <c r="Z33" s="8"/>
      <c r="AA33" s="8"/>
      <c r="AB33" s="8"/>
      <c r="AC33" s="8"/>
      <c r="AD33" s="82"/>
      <c r="AE33" s="82"/>
      <c r="AF33" s="8"/>
      <c r="AG33" s="8"/>
      <c r="AH33" s="8"/>
    </row>
    <row r="34" spans="1:34" ht="13.5">
      <c r="B34" s="5" t="s">
        <v>198</v>
      </c>
      <c r="C34" s="70">
        <v>797357</v>
      </c>
      <c r="D34" s="70">
        <v>793960</v>
      </c>
      <c r="E34" s="70">
        <v>783273</v>
      </c>
      <c r="F34" s="70">
        <v>765871</v>
      </c>
      <c r="G34" s="70">
        <v>744632</v>
      </c>
      <c r="H34" s="70">
        <v>747799</v>
      </c>
      <c r="I34" s="70">
        <v>734053</v>
      </c>
      <c r="J34" s="8"/>
      <c r="K34" s="8"/>
      <c r="L34" s="8"/>
      <c r="M34" s="8"/>
      <c r="N34" s="8"/>
      <c r="O34" s="8"/>
      <c r="P34" s="8"/>
      <c r="Q34" s="8"/>
      <c r="R34" s="8"/>
      <c r="S34" s="8"/>
      <c r="T34" s="8"/>
      <c r="U34" s="8"/>
      <c r="V34" s="8"/>
      <c r="W34" s="8"/>
      <c r="X34" s="8"/>
      <c r="Y34" s="8"/>
      <c r="Z34" s="8"/>
      <c r="AA34" s="8"/>
      <c r="AB34" s="8"/>
      <c r="AC34" s="8"/>
      <c r="AD34" s="82"/>
      <c r="AE34" s="82"/>
      <c r="AF34" s="8"/>
      <c r="AG34" s="8"/>
      <c r="AH34" s="8"/>
    </row>
    <row r="35" spans="1:34" ht="13.5">
      <c r="B35" s="5" t="s">
        <v>3</v>
      </c>
      <c r="C35" s="70">
        <v>107157</v>
      </c>
      <c r="D35" s="70">
        <v>104135</v>
      </c>
      <c r="E35" s="70">
        <v>105340</v>
      </c>
      <c r="F35" s="70">
        <v>101467</v>
      </c>
      <c r="G35" s="70">
        <v>99876</v>
      </c>
      <c r="H35" s="70">
        <v>98711</v>
      </c>
      <c r="I35" s="70">
        <v>100102</v>
      </c>
      <c r="J35" s="8"/>
      <c r="K35" s="8"/>
      <c r="L35" s="8"/>
      <c r="M35" s="8"/>
      <c r="N35" s="8"/>
      <c r="O35" s="8"/>
      <c r="P35" s="8"/>
      <c r="Q35" s="8"/>
      <c r="R35" s="8"/>
      <c r="S35" s="8"/>
      <c r="T35" s="8"/>
      <c r="U35" s="8"/>
      <c r="V35" s="8"/>
      <c r="W35" s="8"/>
      <c r="X35" s="8"/>
      <c r="Y35" s="8"/>
      <c r="Z35" s="8"/>
      <c r="AA35" s="8"/>
      <c r="AB35" s="8"/>
      <c r="AC35" s="8"/>
      <c r="AD35" s="82"/>
      <c r="AE35" s="82"/>
      <c r="AF35" s="8"/>
      <c r="AG35" s="8"/>
      <c r="AH35" s="8"/>
    </row>
    <row r="36" spans="1:34" ht="13.5">
      <c r="B36" s="5" t="s">
        <v>0</v>
      </c>
      <c r="C36" s="70">
        <v>7821</v>
      </c>
      <c r="D36" s="70">
        <v>7694</v>
      </c>
      <c r="E36" s="70">
        <v>8260</v>
      </c>
      <c r="F36" s="70">
        <v>8487</v>
      </c>
      <c r="G36" s="70">
        <v>8458</v>
      </c>
      <c r="H36" s="70">
        <v>8389</v>
      </c>
      <c r="I36" s="70">
        <v>9482</v>
      </c>
      <c r="J36" s="8"/>
      <c r="K36" s="8"/>
      <c r="L36" s="8"/>
      <c r="M36" s="8"/>
      <c r="N36" s="8"/>
      <c r="O36" s="8"/>
      <c r="P36" s="8"/>
      <c r="Q36" s="8"/>
      <c r="R36" s="8"/>
      <c r="S36" s="8"/>
      <c r="T36" s="8"/>
      <c r="U36" s="8"/>
      <c r="V36" s="8"/>
      <c r="W36" s="8"/>
      <c r="X36" s="8"/>
      <c r="Y36" s="8"/>
      <c r="Z36" s="8"/>
      <c r="AA36" s="8"/>
      <c r="AB36" s="8"/>
      <c r="AC36" s="8"/>
      <c r="AD36" s="82"/>
      <c r="AE36" s="82"/>
      <c r="AF36" s="8"/>
      <c r="AG36" s="8"/>
      <c r="AH36" s="8"/>
    </row>
    <row r="37" spans="1:34" ht="7.5" customHeight="1">
      <c r="B37" s="5"/>
      <c r="C37" s="5"/>
      <c r="D37" s="5"/>
      <c r="E37" s="5"/>
      <c r="F37" s="5"/>
      <c r="G37" s="5"/>
      <c r="H37" s="5"/>
      <c r="I37" s="70"/>
      <c r="J37" s="8"/>
      <c r="K37" s="8"/>
      <c r="L37" s="8"/>
      <c r="M37" s="8"/>
      <c r="N37" s="8"/>
      <c r="O37" s="8"/>
      <c r="P37" s="8"/>
      <c r="Q37" s="8"/>
      <c r="R37" s="8"/>
      <c r="S37" s="8"/>
      <c r="T37" s="8"/>
      <c r="U37" s="8"/>
      <c r="V37" s="8"/>
      <c r="W37" s="8"/>
      <c r="X37" s="8"/>
      <c r="Y37" s="8"/>
      <c r="Z37" s="8"/>
      <c r="AA37" s="8"/>
      <c r="AB37" s="8"/>
      <c r="AC37" s="8"/>
      <c r="AD37" s="82"/>
      <c r="AE37" s="82"/>
      <c r="AF37" s="8"/>
      <c r="AG37" s="8"/>
      <c r="AH37" s="8"/>
    </row>
    <row r="38" spans="1:34" ht="13.5">
      <c r="A38" s="2"/>
      <c r="B38" s="1" t="s">
        <v>13</v>
      </c>
      <c r="C38" s="1"/>
      <c r="D38" s="1"/>
      <c r="E38" s="1"/>
      <c r="F38" s="1"/>
      <c r="G38" s="1"/>
      <c r="H38" s="1"/>
      <c r="I38" s="1"/>
      <c r="J38" s="1"/>
      <c r="K38" s="1"/>
      <c r="L38" s="55"/>
      <c r="M38" s="55"/>
      <c r="N38" s="55"/>
      <c r="O38" s="55"/>
      <c r="P38" s="55"/>
      <c r="Q38" s="55"/>
      <c r="R38" s="55"/>
      <c r="S38" s="8"/>
      <c r="T38" s="8"/>
      <c r="U38" s="8"/>
      <c r="V38" s="8"/>
      <c r="W38" s="8"/>
      <c r="X38" s="8"/>
      <c r="Y38" s="8"/>
      <c r="Z38" s="8"/>
      <c r="AA38" s="8"/>
      <c r="AB38" s="8"/>
      <c r="AC38" s="8"/>
      <c r="AD38" s="8"/>
      <c r="AE38" s="8"/>
      <c r="AF38" s="8"/>
      <c r="AG38" s="8"/>
      <c r="AH38" s="8"/>
    </row>
    <row r="39" spans="1:34" ht="13.5">
      <c r="B39" s="5" t="s">
        <v>1</v>
      </c>
      <c r="C39" s="5"/>
      <c r="D39" s="5"/>
      <c r="E39" s="5"/>
      <c r="F39" s="5"/>
      <c r="G39" s="5"/>
      <c r="H39" s="5"/>
      <c r="J39" s="19">
        <v>1960252</v>
      </c>
      <c r="K39" s="19">
        <v>2158500</v>
      </c>
      <c r="L39" s="19">
        <v>2142961</v>
      </c>
      <c r="M39" s="19">
        <v>2197658</v>
      </c>
      <c r="N39" s="19">
        <v>2076959</v>
      </c>
      <c r="O39" s="19">
        <v>2173877</v>
      </c>
      <c r="P39" s="19">
        <v>2171989</v>
      </c>
      <c r="Q39" s="19">
        <v>2121021</v>
      </c>
      <c r="R39" s="64">
        <v>1994193</v>
      </c>
      <c r="S39" s="19">
        <v>2145416</v>
      </c>
      <c r="T39" s="19">
        <v>2138509</v>
      </c>
      <c r="U39" s="19">
        <v>2392177</v>
      </c>
      <c r="V39" s="19">
        <v>2077758</v>
      </c>
      <c r="W39" s="19">
        <v>2068648</v>
      </c>
      <c r="X39" s="19">
        <v>1906652</v>
      </c>
      <c r="Y39" s="19">
        <v>1882798</v>
      </c>
      <c r="Z39" s="19">
        <v>1810522</v>
      </c>
      <c r="AA39" s="19">
        <v>1856671</v>
      </c>
      <c r="AB39" s="19">
        <v>1858495</v>
      </c>
      <c r="AC39" s="19">
        <v>1960881</v>
      </c>
      <c r="AD39" s="19">
        <v>1907200.1615350901</v>
      </c>
      <c r="AE39" s="19">
        <v>1993504.6328326699</v>
      </c>
      <c r="AF39" s="19">
        <v>1969943.20214599</v>
      </c>
      <c r="AG39" s="17"/>
      <c r="AH39" s="17">
        <v>1965283.3259999999</v>
      </c>
    </row>
    <row r="40" spans="1:34" ht="13.5">
      <c r="B40" s="5" t="s">
        <v>48</v>
      </c>
      <c r="C40" s="5"/>
      <c r="D40" s="5"/>
      <c r="E40" s="5"/>
      <c r="F40" s="5"/>
      <c r="G40" s="5"/>
      <c r="H40" s="5"/>
      <c r="I40" s="64"/>
      <c r="J40" s="19">
        <v>590172</v>
      </c>
      <c r="K40" s="19">
        <v>727833</v>
      </c>
      <c r="L40" s="19">
        <v>688976</v>
      </c>
      <c r="M40" s="19">
        <v>729452</v>
      </c>
      <c r="N40" s="19">
        <v>691727</v>
      </c>
      <c r="O40" s="19">
        <v>769014</v>
      </c>
      <c r="P40" s="19">
        <v>789489</v>
      </c>
      <c r="Q40" s="19">
        <v>769343</v>
      </c>
      <c r="R40" s="64">
        <v>684983</v>
      </c>
      <c r="S40" s="19">
        <f>193915+190719+79779+377120</f>
        <v>841533</v>
      </c>
      <c r="T40" s="19">
        <v>828859</v>
      </c>
      <c r="U40" s="19">
        <v>1039669</v>
      </c>
      <c r="V40" s="19">
        <v>813647</v>
      </c>
      <c r="W40" s="19">
        <v>837782</v>
      </c>
      <c r="X40" s="19">
        <v>739416</v>
      </c>
      <c r="Y40" s="19">
        <v>717518</v>
      </c>
      <c r="Z40" s="19">
        <v>683711</v>
      </c>
      <c r="AA40" s="19">
        <v>740799</v>
      </c>
      <c r="AB40" s="19">
        <v>728969</v>
      </c>
      <c r="AC40" s="19">
        <v>804083</v>
      </c>
      <c r="AD40" s="19">
        <v>762740</v>
      </c>
      <c r="AE40" s="19">
        <v>797284</v>
      </c>
      <c r="AF40" s="19">
        <v>797616</v>
      </c>
      <c r="AG40" s="17"/>
      <c r="AH40" s="17">
        <v>820463.10600000003</v>
      </c>
    </row>
    <row r="41" spans="1:34" ht="13.5">
      <c r="B41" s="5" t="s">
        <v>2</v>
      </c>
      <c r="C41" s="5"/>
      <c r="D41" s="5"/>
      <c r="E41" s="5"/>
      <c r="F41" s="5"/>
      <c r="G41" s="5"/>
      <c r="H41" s="5"/>
      <c r="I41" s="64"/>
      <c r="J41" s="19">
        <v>231975</v>
      </c>
      <c r="K41" s="19">
        <v>241972</v>
      </c>
      <c r="L41" s="19">
        <v>247455</v>
      </c>
      <c r="M41" s="19">
        <v>255527</v>
      </c>
      <c r="N41" s="19">
        <v>267559</v>
      </c>
      <c r="O41" s="19">
        <v>268496</v>
      </c>
      <c r="P41" s="19">
        <v>265409</v>
      </c>
      <c r="Q41" s="19">
        <v>261126</v>
      </c>
      <c r="R41" s="64">
        <v>258933</v>
      </c>
      <c r="S41" s="19">
        <v>263198</v>
      </c>
      <c r="T41" s="19">
        <v>267055</v>
      </c>
      <c r="U41" s="19">
        <v>270148</v>
      </c>
      <c r="V41" s="19">
        <v>252292</v>
      </c>
      <c r="W41" s="19">
        <v>240031</v>
      </c>
      <c r="X41" s="19">
        <v>224000</v>
      </c>
      <c r="Y41" s="19">
        <v>211501</v>
      </c>
      <c r="Z41" s="19">
        <v>199056</v>
      </c>
      <c r="AA41" s="19">
        <v>195095</v>
      </c>
      <c r="AB41" s="19">
        <v>191530</v>
      </c>
      <c r="AC41" s="19">
        <v>192822</v>
      </c>
      <c r="AD41" s="19">
        <v>192506</v>
      </c>
      <c r="AE41" s="19">
        <v>185182</v>
      </c>
      <c r="AF41" s="19">
        <v>183892</v>
      </c>
      <c r="AG41" s="17"/>
      <c r="AH41" s="17">
        <v>192467.677</v>
      </c>
    </row>
    <row r="42" spans="1:34" ht="13.5">
      <c r="B42" s="5" t="s">
        <v>31</v>
      </c>
      <c r="C42" s="5"/>
      <c r="D42" s="5"/>
      <c r="E42" s="5"/>
      <c r="F42" s="5"/>
      <c r="G42" s="5"/>
      <c r="H42" s="5"/>
      <c r="J42" s="19">
        <v>45670</v>
      </c>
      <c r="K42" s="19">
        <v>46741</v>
      </c>
      <c r="L42" s="19">
        <v>46345</v>
      </c>
      <c r="M42" s="19">
        <v>49187</v>
      </c>
      <c r="N42" s="19">
        <v>47411</v>
      </c>
      <c r="O42" s="19">
        <v>54204</v>
      </c>
      <c r="P42" s="19">
        <v>55967</v>
      </c>
      <c r="Q42" s="19">
        <v>42665</v>
      </c>
      <c r="R42" s="64">
        <v>43427</v>
      </c>
      <c r="S42" s="19">
        <v>40647</v>
      </c>
      <c r="T42" s="19">
        <v>43803</v>
      </c>
      <c r="U42" s="19">
        <v>46018</v>
      </c>
      <c r="V42" s="19">
        <v>43348</v>
      </c>
      <c r="W42" s="19">
        <v>50330</v>
      </c>
      <c r="X42" s="19">
        <v>54280</v>
      </c>
      <c r="Y42" s="19">
        <v>87002</v>
      </c>
      <c r="Z42" s="19">
        <v>57545</v>
      </c>
      <c r="AA42" s="19">
        <v>80495</v>
      </c>
      <c r="AB42" s="19">
        <v>72756</v>
      </c>
      <c r="AC42" s="19">
        <v>56254</v>
      </c>
      <c r="AD42" s="19">
        <v>40406</v>
      </c>
      <c r="AE42" s="19">
        <v>38778</v>
      </c>
      <c r="AF42" s="19">
        <v>49883</v>
      </c>
      <c r="AG42" s="17"/>
      <c r="AH42" s="17">
        <v>49368.762000000002</v>
      </c>
    </row>
    <row r="43" spans="1:34" ht="13.5">
      <c r="B43" s="5" t="s">
        <v>32</v>
      </c>
      <c r="C43" s="5"/>
      <c r="D43" s="5"/>
      <c r="E43" s="5"/>
      <c r="F43" s="5"/>
      <c r="G43" s="5"/>
      <c r="H43" s="5"/>
      <c r="J43" s="19">
        <v>727675</v>
      </c>
      <c r="K43" s="19">
        <v>711589</v>
      </c>
      <c r="L43" s="19">
        <v>715466</v>
      </c>
      <c r="M43" s="19">
        <v>718009</v>
      </c>
      <c r="N43" s="19">
        <v>712233</v>
      </c>
      <c r="O43" s="19">
        <v>690082</v>
      </c>
      <c r="P43" s="19">
        <v>693304</v>
      </c>
      <c r="Q43" s="19">
        <v>691620</v>
      </c>
      <c r="R43" s="64">
        <v>682497</v>
      </c>
      <c r="S43" s="19">
        <v>676548</v>
      </c>
      <c r="T43" s="19">
        <v>697405</v>
      </c>
      <c r="U43" s="19">
        <v>696737</v>
      </c>
      <c r="V43" s="19">
        <v>657403</v>
      </c>
      <c r="W43" s="19">
        <v>647129</v>
      </c>
      <c r="X43" s="19">
        <v>623703</v>
      </c>
      <c r="Y43" s="19">
        <v>618791</v>
      </c>
      <c r="Z43" s="19">
        <v>612455</v>
      </c>
      <c r="AA43" s="19">
        <v>596420</v>
      </c>
      <c r="AB43" s="19">
        <v>608246</v>
      </c>
      <c r="AC43" s="19">
        <v>618418</v>
      </c>
      <c r="AD43" s="19">
        <v>630520</v>
      </c>
      <c r="AE43" s="19">
        <v>636459</v>
      </c>
      <c r="AF43" s="19">
        <v>657441</v>
      </c>
      <c r="AG43" s="17"/>
      <c r="AH43" s="17">
        <v>665834.31200000003</v>
      </c>
    </row>
    <row r="44" spans="1:34" ht="13.5">
      <c r="B44" s="5" t="s">
        <v>3</v>
      </c>
      <c r="C44" s="5"/>
      <c r="D44" s="5"/>
      <c r="E44" s="5"/>
      <c r="F44" s="5"/>
      <c r="G44" s="5"/>
      <c r="H44" s="5"/>
      <c r="J44" s="19">
        <v>101983</v>
      </c>
      <c r="K44" s="19">
        <v>100544</v>
      </c>
      <c r="L44" s="19">
        <v>99318</v>
      </c>
      <c r="M44" s="19">
        <v>102076</v>
      </c>
      <c r="N44" s="19">
        <v>100665</v>
      </c>
      <c r="O44" s="19">
        <v>98711</v>
      </c>
      <c r="P44" s="19">
        <v>97509</v>
      </c>
      <c r="Q44" s="19">
        <v>98549</v>
      </c>
      <c r="R44" s="64">
        <v>96269</v>
      </c>
      <c r="S44" s="20">
        <v>94788</v>
      </c>
      <c r="T44" s="20">
        <v>92078</v>
      </c>
      <c r="U44" s="20">
        <v>93921</v>
      </c>
      <c r="V44" s="20">
        <v>89458</v>
      </c>
      <c r="W44" s="20">
        <v>87564</v>
      </c>
      <c r="X44" s="20">
        <v>84482</v>
      </c>
      <c r="Y44" s="20">
        <v>89752</v>
      </c>
      <c r="Z44" s="20">
        <v>87433</v>
      </c>
      <c r="AA44" s="20">
        <v>86510</v>
      </c>
      <c r="AB44" s="20">
        <v>86005</v>
      </c>
      <c r="AC44" s="20">
        <v>87388</v>
      </c>
      <c r="AD44" s="20">
        <v>85444.107883591612</v>
      </c>
      <c r="AE44" s="20">
        <v>84239</v>
      </c>
      <c r="AF44" s="20">
        <v>81721</v>
      </c>
      <c r="AG44" s="20"/>
      <c r="AH44" s="20">
        <v>75369.854999999996</v>
      </c>
    </row>
    <row r="45" spans="1:34" ht="13.5">
      <c r="B45" s="5" t="s">
        <v>0</v>
      </c>
      <c r="C45" s="5"/>
      <c r="D45" s="5"/>
      <c r="E45" s="5"/>
      <c r="F45" s="5"/>
      <c r="G45" s="5"/>
      <c r="H45" s="5"/>
      <c r="J45" s="19">
        <v>9571</v>
      </c>
      <c r="K45" s="19">
        <v>9653</v>
      </c>
      <c r="L45" s="19">
        <v>9791</v>
      </c>
      <c r="M45" s="19">
        <v>10135</v>
      </c>
      <c r="N45" s="19">
        <v>10216</v>
      </c>
      <c r="O45" s="19">
        <v>9997</v>
      </c>
      <c r="P45" s="19">
        <v>10116</v>
      </c>
      <c r="Q45" s="19">
        <v>10049</v>
      </c>
      <c r="R45" s="64">
        <v>10316</v>
      </c>
      <c r="S45" s="19">
        <v>10913</v>
      </c>
      <c r="T45" s="19">
        <v>11024</v>
      </c>
      <c r="U45" s="19">
        <v>11172</v>
      </c>
      <c r="V45" s="19">
        <v>10577</v>
      </c>
      <c r="W45" s="19">
        <v>10547</v>
      </c>
      <c r="X45" s="19">
        <v>9925</v>
      </c>
      <c r="Y45" s="19">
        <v>9865</v>
      </c>
      <c r="Z45" s="19">
        <v>9846</v>
      </c>
      <c r="AA45" s="19">
        <v>9901</v>
      </c>
      <c r="AB45" s="19">
        <v>10085</v>
      </c>
      <c r="AC45" s="19">
        <v>10192</v>
      </c>
      <c r="AD45" s="19">
        <v>10591</v>
      </c>
      <c r="AE45" s="19">
        <v>11116</v>
      </c>
      <c r="AF45" s="19">
        <v>11181</v>
      </c>
      <c r="AG45" s="17"/>
      <c r="AH45" s="17">
        <v>11406.476000000001</v>
      </c>
    </row>
    <row r="46" spans="1:34" ht="13.5">
      <c r="B46" s="7" t="s">
        <v>159</v>
      </c>
      <c r="C46" s="66"/>
      <c r="D46" s="66"/>
      <c r="E46" s="66"/>
      <c r="F46" s="66"/>
      <c r="G46" s="66"/>
      <c r="H46" s="66"/>
      <c r="I46" s="66"/>
      <c r="J46" s="66"/>
      <c r="K46" s="62"/>
      <c r="L46" s="54"/>
      <c r="M46" s="54"/>
      <c r="N46" s="54"/>
      <c r="O46" s="54"/>
      <c r="P46" s="54"/>
      <c r="Q46" s="54"/>
      <c r="R46" s="54"/>
      <c r="S46" s="19"/>
      <c r="T46" s="19"/>
      <c r="U46" s="19"/>
      <c r="V46" s="19"/>
      <c r="W46" s="19"/>
      <c r="X46" s="19"/>
      <c r="Y46" s="19"/>
      <c r="Z46" s="22"/>
      <c r="AA46" s="22"/>
      <c r="AB46" s="22"/>
      <c r="AC46" s="22"/>
      <c r="AD46" s="22"/>
      <c r="AE46" s="22"/>
      <c r="AF46" s="22"/>
      <c r="AG46" s="22"/>
      <c r="AH46" s="22"/>
    </row>
    <row r="47" spans="1:34" ht="13.5">
      <c r="B47" s="9"/>
      <c r="C47" s="77" t="s">
        <v>239</v>
      </c>
      <c r="D47" s="77" t="s">
        <v>236</v>
      </c>
      <c r="E47" s="77" t="s">
        <v>217</v>
      </c>
      <c r="F47" s="77" t="s">
        <v>210</v>
      </c>
      <c r="G47" s="77" t="s">
        <v>203</v>
      </c>
      <c r="H47" s="77" t="s">
        <v>191</v>
      </c>
      <c r="I47" s="77" t="s">
        <v>182</v>
      </c>
      <c r="J47" s="61" t="s">
        <v>176</v>
      </c>
      <c r="K47" s="61" t="s">
        <v>171</v>
      </c>
      <c r="L47" s="61" t="s">
        <v>168</v>
      </c>
      <c r="M47" s="61" t="s">
        <v>163</v>
      </c>
      <c r="N47" s="4" t="s">
        <v>160</v>
      </c>
      <c r="O47" s="4" t="s">
        <v>108</v>
      </c>
      <c r="P47" s="4" t="s">
        <v>105</v>
      </c>
      <c r="Q47" s="4" t="s">
        <v>103</v>
      </c>
      <c r="R47" s="4" t="s">
        <v>98</v>
      </c>
      <c r="S47" s="4" t="s">
        <v>96</v>
      </c>
      <c r="T47" s="4" t="s">
        <v>94</v>
      </c>
      <c r="U47" s="4" t="s">
        <v>85</v>
      </c>
      <c r="V47" s="4" t="s">
        <v>78</v>
      </c>
      <c r="W47" s="4" t="s">
        <v>75</v>
      </c>
      <c r="X47" s="4" t="s">
        <v>73</v>
      </c>
      <c r="Y47" s="4" t="s">
        <v>68</v>
      </c>
      <c r="Z47" s="4" t="s">
        <v>66</v>
      </c>
      <c r="AA47" s="4" t="s">
        <v>64</v>
      </c>
      <c r="AB47" s="4" t="s">
        <v>62</v>
      </c>
      <c r="AC47" s="4" t="s">
        <v>60</v>
      </c>
      <c r="AD47" s="36" t="s">
        <v>58</v>
      </c>
      <c r="AE47" s="36" t="s">
        <v>56</v>
      </c>
      <c r="AF47" s="4" t="s">
        <v>54</v>
      </c>
      <c r="AG47" s="4" t="s">
        <v>49</v>
      </c>
      <c r="AH47" s="4" t="s">
        <v>11</v>
      </c>
    </row>
    <row r="48" spans="1:34" ht="16.5">
      <c r="A48" s="2"/>
      <c r="B48" s="1" t="s">
        <v>79</v>
      </c>
      <c r="C48" s="1"/>
      <c r="D48" s="1"/>
      <c r="E48" s="1"/>
      <c r="F48" s="1"/>
      <c r="G48" s="1"/>
      <c r="H48" s="1"/>
      <c r="I48" s="1"/>
      <c r="J48" s="1"/>
      <c r="K48" s="1"/>
      <c r="L48" s="55"/>
      <c r="M48" s="55"/>
      <c r="N48" s="55"/>
      <c r="O48" s="55"/>
      <c r="P48" s="55"/>
      <c r="Q48" s="55"/>
      <c r="R48" s="55"/>
      <c r="S48" s="22"/>
      <c r="T48" s="22"/>
      <c r="U48" s="22"/>
      <c r="V48" s="22"/>
      <c r="W48" s="22"/>
      <c r="X48" s="22"/>
      <c r="Y48" s="22"/>
      <c r="Z48" s="22"/>
      <c r="AA48" s="22"/>
      <c r="AB48" s="22"/>
      <c r="AC48" s="22"/>
      <c r="AD48" s="22"/>
      <c r="AE48" s="22"/>
      <c r="AF48" s="22"/>
      <c r="AG48" s="22"/>
      <c r="AH48" s="22"/>
    </row>
    <row r="49" spans="2:34" ht="13.5">
      <c r="B49" s="5" t="s">
        <v>29</v>
      </c>
      <c r="C49" s="65">
        <v>25.8</v>
      </c>
      <c r="D49" s="65">
        <v>25.7</v>
      </c>
      <c r="E49" s="65">
        <v>26.5</v>
      </c>
      <c r="F49" s="65">
        <v>26.2</v>
      </c>
      <c r="G49" s="65">
        <v>27.1</v>
      </c>
      <c r="H49" s="65">
        <v>27.8</v>
      </c>
      <c r="I49" s="65" t="s">
        <v>192</v>
      </c>
      <c r="J49" s="65">
        <v>27.9</v>
      </c>
      <c r="K49" s="65">
        <v>28</v>
      </c>
      <c r="L49" s="65">
        <v>28.19</v>
      </c>
      <c r="M49" s="65">
        <v>30</v>
      </c>
      <c r="N49" s="51">
        <v>31.2</v>
      </c>
      <c r="O49" s="51">
        <v>30.8</v>
      </c>
      <c r="P49" s="51">
        <v>30.6</v>
      </c>
      <c r="Q49" s="51">
        <v>30.3</v>
      </c>
      <c r="R49" s="51">
        <v>30.7</v>
      </c>
      <c r="S49" s="23">
        <v>31.4</v>
      </c>
      <c r="T49" s="23">
        <v>31.8</v>
      </c>
      <c r="U49" s="23">
        <v>31.9</v>
      </c>
      <c r="V49" s="23">
        <v>31.5</v>
      </c>
      <c r="W49" s="23">
        <v>32.9</v>
      </c>
      <c r="X49" s="23">
        <v>32.299999999999997</v>
      </c>
      <c r="Y49" s="23">
        <v>32.700000000000003</v>
      </c>
      <c r="Z49" s="23">
        <v>32.321374970901999</v>
      </c>
      <c r="AA49" s="23">
        <v>32.272550679375897</v>
      </c>
      <c r="AB49" s="23">
        <v>31.862613826823399</v>
      </c>
      <c r="AC49" s="23">
        <v>31.4114440012759</v>
      </c>
      <c r="AD49" s="23">
        <v>33.15849</v>
      </c>
      <c r="AE49" s="23">
        <v>33.299867999999996</v>
      </c>
      <c r="AF49" s="23">
        <v>33.840499999999999</v>
      </c>
      <c r="AG49" s="23">
        <v>33.4</v>
      </c>
      <c r="AH49" s="23">
        <v>33.061999999999998</v>
      </c>
    </row>
    <row r="50" spans="2:34" ht="13.5">
      <c r="B50" s="5" t="s">
        <v>30</v>
      </c>
      <c r="C50" s="51">
        <v>19.399999999999999</v>
      </c>
      <c r="D50" s="51">
        <v>19.2</v>
      </c>
      <c r="E50" s="51">
        <v>20.100000000000001</v>
      </c>
      <c r="F50" s="51">
        <v>19.899999999999999</v>
      </c>
      <c r="G50" s="51">
        <v>21.5</v>
      </c>
      <c r="H50" s="51">
        <v>22.1</v>
      </c>
      <c r="I50" s="51" t="s">
        <v>193</v>
      </c>
      <c r="J50" s="51">
        <v>25.3</v>
      </c>
      <c r="K50" s="51">
        <v>24.9</v>
      </c>
      <c r="L50" s="51">
        <v>25.1</v>
      </c>
      <c r="M50" s="51">
        <v>26.8</v>
      </c>
      <c r="N50" s="51">
        <v>27.8</v>
      </c>
      <c r="O50" s="51">
        <v>27.2</v>
      </c>
      <c r="P50" s="51">
        <v>27.2</v>
      </c>
      <c r="Q50" s="51">
        <v>26.9</v>
      </c>
      <c r="R50" s="51">
        <v>26.9</v>
      </c>
      <c r="S50" s="23">
        <v>27.8</v>
      </c>
      <c r="T50" s="23">
        <v>27.8</v>
      </c>
      <c r="U50" s="23">
        <v>27.8</v>
      </c>
      <c r="V50" s="23">
        <v>27.2</v>
      </c>
      <c r="W50" s="23">
        <v>28.5</v>
      </c>
      <c r="X50" s="23">
        <v>26.6</v>
      </c>
      <c r="Y50" s="23">
        <v>26.6</v>
      </c>
      <c r="Z50" s="23">
        <v>26.303134670881501</v>
      </c>
      <c r="AA50" s="23">
        <v>26.262076619699101</v>
      </c>
      <c r="AB50" s="23">
        <v>26.351643016055402</v>
      </c>
      <c r="AC50" s="23">
        <v>26.504920840377199</v>
      </c>
      <c r="AD50" s="23">
        <v>27.626645</v>
      </c>
      <c r="AE50" s="23">
        <v>27.404654000000001</v>
      </c>
      <c r="AF50" s="23">
        <v>27.222999999999999</v>
      </c>
      <c r="AG50" s="23">
        <v>27.135000000000002</v>
      </c>
      <c r="AH50" s="23">
        <v>27.164999999999999</v>
      </c>
    </row>
    <row r="51" spans="2:34" ht="13.5">
      <c r="B51" s="5" t="s">
        <v>7</v>
      </c>
      <c r="C51" s="56">
        <v>0.752</v>
      </c>
      <c r="D51" s="56">
        <v>0.746</v>
      </c>
      <c r="E51" s="56">
        <v>0.75900000000000001</v>
      </c>
      <c r="F51" s="56">
        <v>0.76200000000000001</v>
      </c>
      <c r="G51" s="56">
        <v>0.79300000000000004</v>
      </c>
      <c r="H51" s="56">
        <v>0.79400000000000004</v>
      </c>
      <c r="I51" s="57" t="s">
        <v>194</v>
      </c>
      <c r="J51" s="57">
        <v>0.91</v>
      </c>
      <c r="K51" s="57">
        <v>0.89</v>
      </c>
      <c r="L51" s="57">
        <v>0.88900000000000001</v>
      </c>
      <c r="M51" s="57">
        <v>0.89</v>
      </c>
      <c r="N51" s="57">
        <v>0.89</v>
      </c>
      <c r="O51" s="57">
        <v>0.88400000000000001</v>
      </c>
      <c r="P51" s="57">
        <v>0.88800000000000001</v>
      </c>
      <c r="Q51" s="57">
        <v>0.88700000000000001</v>
      </c>
      <c r="R51" s="57">
        <v>0.877</v>
      </c>
      <c r="S51" s="24">
        <v>0.88600000000000001</v>
      </c>
      <c r="T51" s="24">
        <v>0.87</v>
      </c>
      <c r="U51" s="24">
        <v>0.87</v>
      </c>
      <c r="V51" s="24">
        <v>0.87</v>
      </c>
      <c r="W51" s="24">
        <v>0.86</v>
      </c>
      <c r="X51" s="24">
        <v>0.83</v>
      </c>
      <c r="Y51" s="24">
        <v>0.81</v>
      </c>
      <c r="Z51" s="24">
        <v>0.81</v>
      </c>
      <c r="AA51" s="24">
        <v>0.81</v>
      </c>
      <c r="AB51" s="24">
        <v>0.83</v>
      </c>
      <c r="AC51" s="24">
        <v>0.84</v>
      </c>
      <c r="AD51" s="24">
        <v>0.83</v>
      </c>
      <c r="AE51" s="24">
        <v>0.82</v>
      </c>
      <c r="AF51" s="24">
        <v>0.8</v>
      </c>
      <c r="AG51" s="24">
        <v>0.81</v>
      </c>
      <c r="AH51" s="24">
        <v>0.82</v>
      </c>
    </row>
    <row r="52" spans="2:34" ht="13.5">
      <c r="B52" s="5" t="s">
        <v>8</v>
      </c>
      <c r="C52" s="56">
        <v>2.4E-2</v>
      </c>
      <c r="D52" s="56">
        <v>2.5000000000000001E-2</v>
      </c>
      <c r="E52" s="56">
        <v>2.5999999999999999E-2</v>
      </c>
      <c r="F52" s="56">
        <v>2.5999999999999999E-2</v>
      </c>
      <c r="G52" s="56">
        <v>2.8000000000000001E-2</v>
      </c>
      <c r="H52" s="56">
        <v>2.9000000000000001E-2</v>
      </c>
      <c r="I52" s="56" t="s">
        <v>195</v>
      </c>
      <c r="J52" s="56">
        <v>3.3000000000000002E-2</v>
      </c>
      <c r="K52" s="56">
        <v>3.4000000000000002E-2</v>
      </c>
      <c r="L52" s="56">
        <v>3.4000000000000002E-2</v>
      </c>
      <c r="M52" s="56">
        <v>3.5999999999999997E-2</v>
      </c>
      <c r="N52" s="56">
        <v>3.7999999999999999E-2</v>
      </c>
      <c r="O52" s="56">
        <v>3.7999999999999999E-2</v>
      </c>
      <c r="P52" s="56">
        <v>3.9E-2</v>
      </c>
      <c r="Q52" s="56">
        <v>3.9E-2</v>
      </c>
      <c r="R52" s="56">
        <v>0.04</v>
      </c>
      <c r="S52" s="16">
        <v>4.1000000000000002E-2</v>
      </c>
      <c r="T52" s="16">
        <v>0.04</v>
      </c>
      <c r="U52" s="16">
        <v>0.04</v>
      </c>
      <c r="V52" s="16">
        <v>4.2000000000000003E-2</v>
      </c>
      <c r="W52" s="16">
        <v>4.3999999999999997E-2</v>
      </c>
      <c r="X52" s="16">
        <v>4.4999999999999998E-2</v>
      </c>
      <c r="Y52" s="16">
        <v>4.2999999999999997E-2</v>
      </c>
      <c r="Z52" s="16">
        <v>4.4999999999999998E-2</v>
      </c>
      <c r="AA52" s="16">
        <v>4.3999999999999997E-2</v>
      </c>
      <c r="AB52" s="16">
        <v>4.2999999999999997E-2</v>
      </c>
      <c r="AC52" s="16">
        <v>4.2999999999999997E-2</v>
      </c>
      <c r="AD52" s="16">
        <v>4.5999999999999999E-2</v>
      </c>
      <c r="AE52" s="16">
        <v>4.4999999999999998E-2</v>
      </c>
      <c r="AF52" s="16">
        <v>4.3999999999999997E-2</v>
      </c>
      <c r="AG52" s="16">
        <v>4.3999999999999997E-2</v>
      </c>
      <c r="AH52" s="16">
        <v>4.2999999999999997E-2</v>
      </c>
    </row>
    <row r="53" spans="2:34" ht="13.5">
      <c r="I53" s="65"/>
      <c r="J53" s="65"/>
      <c r="K53" s="65"/>
      <c r="S53" s="16"/>
      <c r="T53" s="16"/>
      <c r="U53" s="16"/>
      <c r="V53" s="16"/>
      <c r="W53" s="16"/>
      <c r="X53" s="16"/>
      <c r="Y53" s="16"/>
      <c r="Z53" s="16"/>
      <c r="AA53" s="16"/>
      <c r="AB53" s="16"/>
      <c r="AC53" s="16"/>
      <c r="AD53" s="16"/>
      <c r="AE53" s="16"/>
      <c r="AF53" s="16"/>
      <c r="AG53" s="16"/>
      <c r="AH53" s="16"/>
    </row>
    <row r="54" spans="2:34" ht="17.25" customHeight="1">
      <c r="B54" s="7" t="s">
        <v>80</v>
      </c>
      <c r="C54" s="66"/>
      <c r="D54" s="66"/>
      <c r="E54" s="66"/>
      <c r="F54" s="66"/>
      <c r="G54" s="66"/>
      <c r="H54" s="66"/>
      <c r="I54" s="66"/>
      <c r="J54" s="66"/>
      <c r="K54" s="62"/>
      <c r="L54" s="54"/>
      <c r="M54" s="54"/>
      <c r="N54" s="54"/>
      <c r="O54" s="54"/>
      <c r="P54" s="54"/>
      <c r="Q54" s="54"/>
      <c r="R54" s="54"/>
      <c r="S54" s="20"/>
      <c r="T54" s="20"/>
      <c r="U54" s="20"/>
      <c r="V54" s="20"/>
      <c r="W54" s="20"/>
      <c r="X54" s="20"/>
      <c r="Y54" s="20"/>
      <c r="Z54" s="20"/>
      <c r="AA54" s="20"/>
      <c r="AB54" s="20"/>
      <c r="AC54" s="16"/>
      <c r="AE54" s="16"/>
      <c r="AF54" s="16"/>
      <c r="AG54" s="16"/>
      <c r="AH54" s="16"/>
    </row>
    <row r="55" spans="2:34" ht="12" customHeight="1">
      <c r="B55" s="66"/>
      <c r="C55" s="66"/>
      <c r="D55" s="66"/>
      <c r="E55" s="66"/>
      <c r="F55" s="66"/>
      <c r="G55" s="66"/>
      <c r="H55" s="66"/>
      <c r="I55" s="66"/>
      <c r="J55" s="66"/>
      <c r="K55" s="66"/>
      <c r="L55" s="54"/>
      <c r="M55" s="54"/>
      <c r="N55" s="54"/>
      <c r="O55" s="54"/>
      <c r="P55" s="54"/>
      <c r="Q55" s="54"/>
      <c r="R55" s="54"/>
      <c r="S55" s="20"/>
      <c r="T55" s="20"/>
      <c r="U55" s="20"/>
      <c r="V55" s="20"/>
      <c r="W55" s="20"/>
      <c r="X55" s="20"/>
      <c r="Y55" s="20"/>
      <c r="Z55" s="20"/>
      <c r="AA55" s="20"/>
      <c r="AB55" s="20"/>
      <c r="AC55" s="78"/>
      <c r="AE55" s="78"/>
      <c r="AF55" s="78"/>
      <c r="AG55" s="78"/>
      <c r="AH55" s="78"/>
    </row>
    <row r="56" spans="2:34" s="87" customFormat="1" ht="68.25" customHeight="1">
      <c r="B56" s="317" t="s">
        <v>212</v>
      </c>
      <c r="C56" s="317"/>
      <c r="D56" s="317"/>
      <c r="E56" s="317"/>
      <c r="F56" s="316"/>
      <c r="G56" s="316"/>
      <c r="H56" s="316"/>
      <c r="I56" s="316"/>
      <c r="J56" s="316"/>
      <c r="K56" s="316"/>
      <c r="L56" s="316"/>
      <c r="M56" s="316"/>
      <c r="R56" s="49"/>
      <c r="S56" s="66"/>
      <c r="T56" s="66"/>
      <c r="U56" s="66"/>
      <c r="V56" s="8"/>
      <c r="W56" s="8"/>
      <c r="X56" s="8"/>
    </row>
    <row r="57" spans="2:34" ht="7.5" customHeight="1">
      <c r="B57" s="316"/>
      <c r="C57" s="316"/>
      <c r="D57" s="316"/>
      <c r="E57" s="316"/>
      <c r="F57" s="316"/>
      <c r="G57" s="316"/>
      <c r="H57" s="316"/>
      <c r="I57" s="316"/>
      <c r="J57" s="316"/>
      <c r="K57" s="316"/>
      <c r="L57" s="316"/>
      <c r="M57" s="316"/>
      <c r="N57"/>
      <c r="O57"/>
      <c r="P57"/>
      <c r="S57" s="66"/>
      <c r="T57" s="66"/>
      <c r="U57" s="66"/>
      <c r="V57" s="8"/>
      <c r="W57" s="8"/>
      <c r="X57" s="8"/>
    </row>
    <row r="58" spans="2:34" s="87" customFormat="1" ht="60.75" customHeight="1">
      <c r="B58" s="314" t="s">
        <v>213</v>
      </c>
      <c r="C58" s="314"/>
      <c r="D58" s="314"/>
      <c r="E58" s="314"/>
      <c r="F58" s="314"/>
      <c r="G58" s="315"/>
      <c r="H58" s="315"/>
      <c r="I58" s="315"/>
      <c r="J58" s="315"/>
      <c r="K58" s="315"/>
      <c r="L58" s="315"/>
      <c r="M58" s="315"/>
      <c r="N58" s="316"/>
      <c r="O58" s="316"/>
      <c r="P58" s="316"/>
      <c r="Q58" s="49"/>
      <c r="R58" s="49"/>
      <c r="S58" s="1"/>
      <c r="T58" s="1"/>
      <c r="U58" s="1"/>
      <c r="V58" s="8"/>
      <c r="W58" s="8"/>
      <c r="X58" s="8"/>
    </row>
    <row r="59" spans="2:34" ht="13.5">
      <c r="B59" s="85"/>
      <c r="C59" s="85"/>
      <c r="D59" s="85"/>
      <c r="E59" s="85"/>
      <c r="F59" s="85"/>
      <c r="G59" s="85"/>
      <c r="H59" s="85"/>
      <c r="S59" s="5"/>
      <c r="T59" s="5"/>
      <c r="U59" s="5"/>
      <c r="V59" s="19"/>
      <c r="W59" s="19"/>
      <c r="X59" s="19"/>
    </row>
    <row r="60" spans="2:34" ht="13.5">
      <c r="B60" s="85"/>
      <c r="C60" s="85"/>
      <c r="D60" s="85"/>
      <c r="E60" s="85"/>
      <c r="F60" s="85"/>
      <c r="G60" s="85"/>
      <c r="H60" s="85"/>
      <c r="S60" s="5"/>
      <c r="T60" s="5"/>
      <c r="U60" s="5"/>
      <c r="V60" s="19"/>
      <c r="W60" s="19"/>
      <c r="X60" s="19"/>
    </row>
    <row r="61" spans="2:34" ht="13.5">
      <c r="S61" s="5"/>
      <c r="T61" s="5"/>
      <c r="U61" s="5"/>
      <c r="V61" s="19"/>
      <c r="W61" s="19"/>
      <c r="X61" s="19"/>
    </row>
    <row r="62" spans="2:34" ht="13.5">
      <c r="S62" s="5"/>
      <c r="T62" s="5"/>
      <c r="U62" s="5"/>
      <c r="V62" s="19"/>
      <c r="W62" s="19"/>
      <c r="X62" s="19"/>
    </row>
    <row r="63" spans="2:34" ht="13.5">
      <c r="S63" s="5"/>
      <c r="T63" s="5"/>
      <c r="U63" s="5"/>
      <c r="V63" s="19"/>
      <c r="W63" s="19"/>
      <c r="X63" s="19"/>
    </row>
    <row r="64" spans="2:34" ht="13.5">
      <c r="S64" s="5"/>
      <c r="T64" s="5"/>
      <c r="U64" s="5"/>
      <c r="V64" s="20"/>
      <c r="W64" s="20"/>
      <c r="X64" s="20"/>
    </row>
    <row r="65" spans="19:24" ht="13.5">
      <c r="S65" s="5"/>
      <c r="T65" s="5"/>
      <c r="U65" s="5"/>
      <c r="V65" s="19"/>
      <c r="W65" s="19"/>
      <c r="X65" s="19"/>
    </row>
  </sheetData>
  <mergeCells count="2">
    <mergeCell ref="B58:P58"/>
    <mergeCell ref="B56:M57"/>
  </mergeCells>
  <phoneticPr fontId="10" type="noConversion"/>
  <pageMargins left="0.78740157499999996" right="0.78740157499999996" top="0.984251969" bottom="0.984251969" header="0.4921259845" footer="0.4921259845"/>
  <pageSetup paperSize="8" scale="50" orientation="landscape" horizontalDpi="4294967295" verticalDpi="4294967295" r:id="rId1"/>
  <headerFooter alignWithMargins="0"/>
  <ignoredErrors>
    <ignoredError sqref="I49:I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I18"/>
  <sheetViews>
    <sheetView showGridLines="0" zoomScaleNormal="100" workbookViewId="0">
      <selection activeCell="H31" sqref="H31"/>
    </sheetView>
  </sheetViews>
  <sheetFormatPr baseColWidth="10" defaultColWidth="11.42578125" defaultRowHeight="12.75"/>
  <cols>
    <col min="1" max="1" width="1.140625" customWidth="1"/>
    <col min="2" max="2" width="19" customWidth="1"/>
    <col min="3" max="3" width="11.42578125" style="177" customWidth="1"/>
    <col min="4" max="4" width="11.42578125" style="242" customWidth="1"/>
    <col min="5" max="5" width="11.42578125" style="177" customWidth="1"/>
    <col min="6" max="6" width="11.42578125" style="111" customWidth="1"/>
    <col min="7" max="7" width="11.42578125" style="89" customWidth="1"/>
    <col min="8" max="8" width="11.42578125" style="87" customWidth="1"/>
    <col min="9" max="9" width="11.42578125" style="86" customWidth="1"/>
    <col min="10" max="27" width="11.42578125" customWidth="1"/>
  </cols>
  <sheetData>
    <row r="1" spans="1:35" ht="31.5" customHeight="1">
      <c r="A1" s="3"/>
      <c r="B1" s="2"/>
      <c r="C1" s="2"/>
      <c r="D1" s="2"/>
      <c r="E1" s="2"/>
      <c r="F1" s="2"/>
      <c r="G1" s="2"/>
      <c r="H1" s="2"/>
      <c r="I1" s="2"/>
      <c r="J1" s="2"/>
      <c r="K1" s="2"/>
      <c r="L1" s="2"/>
      <c r="M1" s="2"/>
      <c r="N1" s="2"/>
      <c r="O1" s="2"/>
      <c r="P1" s="2"/>
      <c r="Q1" s="2"/>
      <c r="R1" s="2"/>
      <c r="S1" s="2"/>
      <c r="T1" s="2"/>
      <c r="U1" s="2"/>
      <c r="V1" s="2"/>
      <c r="W1" s="2"/>
      <c r="X1" s="2"/>
      <c r="Y1" s="2"/>
      <c r="Z1" s="2"/>
      <c r="AA1" s="2"/>
    </row>
    <row r="2" spans="1:35" ht="30" customHeight="1"/>
    <row r="3" spans="1:35" ht="13.5">
      <c r="B3" s="6" t="s">
        <v>17</v>
      </c>
      <c r="C3" s="77"/>
      <c r="D3" s="77" t="s">
        <v>239</v>
      </c>
      <c r="E3" s="77" t="s">
        <v>236</v>
      </c>
      <c r="F3" s="77" t="s">
        <v>217</v>
      </c>
      <c r="G3" s="77" t="s">
        <v>211</v>
      </c>
      <c r="H3" s="77" t="s">
        <v>204</v>
      </c>
      <c r="I3" s="77" t="s">
        <v>196</v>
      </c>
      <c r="J3" s="77" t="s">
        <v>180</v>
      </c>
      <c r="K3" s="61" t="s">
        <v>177</v>
      </c>
      <c r="L3" s="61" t="s">
        <v>172</v>
      </c>
      <c r="M3" s="61" t="s">
        <v>169</v>
      </c>
      <c r="N3" s="61" t="s">
        <v>164</v>
      </c>
      <c r="O3" s="61" t="s">
        <v>162</v>
      </c>
      <c r="P3" s="4" t="s">
        <v>109</v>
      </c>
      <c r="Q3" s="4" t="s">
        <v>107</v>
      </c>
      <c r="R3" s="4" t="s">
        <v>104</v>
      </c>
      <c r="S3" s="4" t="s">
        <v>100</v>
      </c>
      <c r="T3" s="4" t="s">
        <v>97</v>
      </c>
      <c r="U3" s="4" t="s">
        <v>93</v>
      </c>
      <c r="V3" s="4" t="s">
        <v>86</v>
      </c>
      <c r="W3" s="4" t="s">
        <v>81</v>
      </c>
      <c r="X3" s="4" t="s">
        <v>76</v>
      </c>
      <c r="Y3" s="4" t="s">
        <v>72</v>
      </c>
      <c r="Z3" s="4" t="s">
        <v>69</v>
      </c>
      <c r="AA3" s="4" t="s">
        <v>66</v>
      </c>
      <c r="AB3" s="4" t="s">
        <v>64</v>
      </c>
      <c r="AC3" s="4" t="s">
        <v>62</v>
      </c>
      <c r="AD3" s="4" t="s">
        <v>60</v>
      </c>
      <c r="AE3" s="4" t="s">
        <v>58</v>
      </c>
      <c r="AF3" s="4" t="s">
        <v>56</v>
      </c>
      <c r="AG3" s="4" t="s">
        <v>54</v>
      </c>
      <c r="AH3" s="4" t="s">
        <v>49</v>
      </c>
      <c r="AI3" s="4" t="s">
        <v>11</v>
      </c>
    </row>
    <row r="4" spans="1:35" ht="13.5">
      <c r="B4" s="1" t="s">
        <v>41</v>
      </c>
      <c r="C4" s="1"/>
      <c r="D4" s="1"/>
      <c r="E4" s="1"/>
      <c r="F4" s="1"/>
      <c r="G4" s="1"/>
      <c r="H4" s="1"/>
      <c r="I4" s="1"/>
      <c r="J4" s="1"/>
      <c r="K4" s="1"/>
      <c r="L4" s="1"/>
    </row>
    <row r="5" spans="1:35" ht="13.5">
      <c r="B5" s="5" t="s">
        <v>14</v>
      </c>
      <c r="C5" s="79"/>
      <c r="D5" s="79">
        <v>677</v>
      </c>
      <c r="E5" s="79">
        <v>669</v>
      </c>
      <c r="F5" s="79">
        <v>667</v>
      </c>
      <c r="G5" s="79">
        <v>647</v>
      </c>
      <c r="H5" s="79">
        <v>645</v>
      </c>
      <c r="I5" s="79">
        <v>657</v>
      </c>
      <c r="J5" s="79">
        <v>638</v>
      </c>
      <c r="K5" s="17">
        <v>640.6</v>
      </c>
      <c r="L5" s="17">
        <v>634.5</v>
      </c>
      <c r="M5" s="17">
        <v>638</v>
      </c>
      <c r="N5" s="17">
        <v>640</v>
      </c>
      <c r="O5" s="17">
        <v>638.20000000000005</v>
      </c>
      <c r="P5" s="17">
        <v>630.4</v>
      </c>
      <c r="Q5" s="17">
        <v>633.5</v>
      </c>
      <c r="R5" s="17">
        <v>624.1</v>
      </c>
      <c r="S5" s="17">
        <v>629.6</v>
      </c>
      <c r="T5" s="17">
        <v>624.20000000000005</v>
      </c>
      <c r="U5" s="17">
        <v>629.6</v>
      </c>
      <c r="V5" s="17">
        <v>642</v>
      </c>
      <c r="W5" s="17">
        <v>614</v>
      </c>
      <c r="X5" s="17">
        <v>607</v>
      </c>
      <c r="Y5" s="17">
        <v>620</v>
      </c>
      <c r="Z5" s="17">
        <v>617</v>
      </c>
      <c r="AA5" s="17">
        <v>560</v>
      </c>
      <c r="AB5" s="17">
        <v>550</v>
      </c>
      <c r="AC5" s="17">
        <v>563</v>
      </c>
      <c r="AD5" s="17">
        <v>578</v>
      </c>
      <c r="AE5" s="17">
        <v>552</v>
      </c>
      <c r="AF5" s="17">
        <v>565</v>
      </c>
      <c r="AG5" s="17">
        <v>578</v>
      </c>
      <c r="AH5" s="17">
        <v>576</v>
      </c>
      <c r="AI5" s="17">
        <v>614</v>
      </c>
    </row>
    <row r="6" spans="1:35" ht="13.5">
      <c r="B6" s="5" t="s">
        <v>43</v>
      </c>
      <c r="C6" s="80"/>
      <c r="D6" s="80">
        <v>81.099999999999994</v>
      </c>
      <c r="E6" s="80">
        <v>79.7</v>
      </c>
      <c r="F6" s="80">
        <v>77.900000000000006</v>
      </c>
      <c r="G6" s="80">
        <v>76.2</v>
      </c>
      <c r="H6" s="80">
        <v>75.900000000000006</v>
      </c>
      <c r="I6" s="80">
        <v>75.400000000000006</v>
      </c>
      <c r="J6" s="80">
        <v>74.2</v>
      </c>
      <c r="K6" s="18">
        <v>76.099999999999994</v>
      </c>
      <c r="L6" s="18">
        <v>75.599999999999994</v>
      </c>
      <c r="M6" s="18">
        <v>75.5</v>
      </c>
      <c r="N6" s="18">
        <v>75</v>
      </c>
      <c r="O6" s="18">
        <v>74.099999999999994</v>
      </c>
      <c r="P6" s="18">
        <v>72.900000000000006</v>
      </c>
      <c r="Q6" s="18">
        <v>71.2</v>
      </c>
      <c r="R6" s="18">
        <v>69.400000000000006</v>
      </c>
      <c r="S6" s="18">
        <v>69.599999999999994</v>
      </c>
      <c r="T6" s="18">
        <v>68</v>
      </c>
      <c r="U6" s="18">
        <v>67.900000000000006</v>
      </c>
      <c r="V6" s="18">
        <v>67.2</v>
      </c>
      <c r="W6" s="18">
        <v>64.5</v>
      </c>
      <c r="X6" s="18">
        <v>62.6</v>
      </c>
      <c r="Y6" s="18">
        <v>63.3</v>
      </c>
      <c r="Z6" s="18">
        <v>67.7</v>
      </c>
      <c r="AA6" s="18">
        <v>65.7</v>
      </c>
      <c r="AB6" s="18">
        <v>69.400000000000006</v>
      </c>
      <c r="AC6" s="18">
        <v>68.599999999999994</v>
      </c>
      <c r="AD6" s="18">
        <v>67.900000000000006</v>
      </c>
      <c r="AE6" s="42">
        <v>64.7</v>
      </c>
      <c r="AF6" s="23">
        <v>64.599999999999994</v>
      </c>
      <c r="AG6" s="23">
        <v>63.2</v>
      </c>
      <c r="AH6" s="23">
        <v>60.1</v>
      </c>
      <c r="AI6" s="18">
        <v>58.9</v>
      </c>
    </row>
    <row r="7" spans="1:35" ht="13.5">
      <c r="B7" s="5" t="s">
        <v>44</v>
      </c>
      <c r="C7" s="80"/>
      <c r="D7" s="80">
        <v>90</v>
      </c>
      <c r="E7" s="80">
        <v>89.3</v>
      </c>
      <c r="F7" s="80">
        <v>87.9</v>
      </c>
      <c r="G7" s="80">
        <v>84.9</v>
      </c>
      <c r="H7" s="80">
        <v>84.5</v>
      </c>
      <c r="I7" s="80">
        <v>84.1</v>
      </c>
      <c r="J7" s="80">
        <v>82.9</v>
      </c>
      <c r="K7" s="18">
        <v>84.4</v>
      </c>
      <c r="L7" s="18">
        <v>83.2</v>
      </c>
      <c r="M7" s="18">
        <v>83.4</v>
      </c>
      <c r="N7" s="18">
        <v>83.6</v>
      </c>
      <c r="O7" s="18">
        <v>82.2</v>
      </c>
      <c r="P7" s="18">
        <v>80.2</v>
      </c>
      <c r="Q7" s="18">
        <v>78.900000000000006</v>
      </c>
      <c r="R7" s="18">
        <v>78.3</v>
      </c>
      <c r="S7" s="18">
        <v>76.900000000000006</v>
      </c>
      <c r="T7" s="18">
        <v>75.400000000000006</v>
      </c>
      <c r="U7" s="18">
        <v>73.900000000000006</v>
      </c>
      <c r="V7" s="18">
        <v>73.400000000000006</v>
      </c>
      <c r="W7" s="18">
        <v>70.400000000000006</v>
      </c>
      <c r="X7" s="18">
        <v>69.099999999999994</v>
      </c>
      <c r="Y7" s="18">
        <v>69.8</v>
      </c>
      <c r="Z7" s="18">
        <v>74.3</v>
      </c>
      <c r="AA7" s="18">
        <v>71.900000000000006</v>
      </c>
      <c r="AB7" s="18">
        <v>75.8</v>
      </c>
      <c r="AC7" s="18">
        <v>76.5</v>
      </c>
      <c r="AD7" s="18">
        <v>75.400000000000006</v>
      </c>
      <c r="AE7" s="42">
        <v>74.8</v>
      </c>
      <c r="AF7" s="23">
        <v>74.8</v>
      </c>
      <c r="AG7" s="23">
        <v>73.3</v>
      </c>
      <c r="AH7" s="23">
        <v>70.2</v>
      </c>
      <c r="AI7" s="18">
        <v>71</v>
      </c>
    </row>
    <row r="8" spans="1:35" ht="13.5">
      <c r="B8" s="5" t="s">
        <v>15</v>
      </c>
      <c r="C8" s="80"/>
      <c r="D8" s="80">
        <v>104.1</v>
      </c>
      <c r="E8" s="80">
        <v>102</v>
      </c>
      <c r="F8" s="80">
        <v>100.8</v>
      </c>
      <c r="G8" s="80">
        <v>97.2</v>
      </c>
      <c r="H8" s="80">
        <v>95.9</v>
      </c>
      <c r="I8" s="80">
        <v>95.5</v>
      </c>
      <c r="J8" s="80">
        <v>94</v>
      </c>
      <c r="K8" s="18">
        <v>94.7</v>
      </c>
      <c r="L8" s="18">
        <v>93.2</v>
      </c>
      <c r="M8" s="18">
        <v>93.8</v>
      </c>
      <c r="N8" s="18">
        <v>94.5</v>
      </c>
      <c r="O8" s="18">
        <v>92.5</v>
      </c>
      <c r="P8" s="18">
        <v>90.6</v>
      </c>
      <c r="Q8" s="18">
        <v>88.9</v>
      </c>
      <c r="R8" s="18">
        <v>87</v>
      </c>
      <c r="S8" s="18">
        <v>85.9</v>
      </c>
      <c r="T8" s="18">
        <v>83.9</v>
      </c>
      <c r="U8" s="18">
        <v>81.599999999999994</v>
      </c>
      <c r="V8" s="18">
        <v>81.400000000000006</v>
      </c>
      <c r="W8" s="18">
        <v>77.2</v>
      </c>
      <c r="X8" s="18">
        <v>74.099999999999994</v>
      </c>
      <c r="Y8" s="18">
        <v>75</v>
      </c>
      <c r="Z8" s="18">
        <v>80.099999999999994</v>
      </c>
      <c r="AA8" s="18">
        <v>80</v>
      </c>
      <c r="AB8" s="18">
        <v>84.3</v>
      </c>
      <c r="AC8" s="18">
        <v>85.7</v>
      </c>
      <c r="AD8" s="18">
        <v>84.8</v>
      </c>
      <c r="AE8" s="42">
        <v>85.5</v>
      </c>
      <c r="AF8" s="23">
        <v>86.1</v>
      </c>
      <c r="AG8" s="23">
        <v>85</v>
      </c>
      <c r="AH8" s="23">
        <v>83.2</v>
      </c>
      <c r="AI8" s="18">
        <v>86</v>
      </c>
    </row>
    <row r="9" spans="1:35" ht="13.5">
      <c r="B9" s="5"/>
      <c r="C9" s="5"/>
      <c r="D9" s="5"/>
      <c r="E9" s="5"/>
      <c r="F9" s="5"/>
      <c r="G9" s="5"/>
      <c r="H9" s="5"/>
      <c r="I9" s="5"/>
      <c r="J9" s="5"/>
      <c r="K9" s="5"/>
      <c r="L9" s="5"/>
      <c r="AE9" s="37"/>
      <c r="AF9" s="37"/>
      <c r="AG9" s="37"/>
      <c r="AH9" s="37"/>
    </row>
    <row r="10" spans="1:35" ht="13.5">
      <c r="B10" s="9" t="s">
        <v>12</v>
      </c>
      <c r="C10" s="77"/>
      <c r="D10" s="77" t="s">
        <v>239</v>
      </c>
      <c r="E10" s="77" t="s">
        <v>236</v>
      </c>
      <c r="F10" s="77" t="s">
        <v>217</v>
      </c>
      <c r="G10" s="77" t="s">
        <v>211</v>
      </c>
      <c r="H10" s="77" t="s">
        <v>204</v>
      </c>
      <c r="I10" s="77" t="s">
        <v>196</v>
      </c>
      <c r="J10" s="77" t="s">
        <v>180</v>
      </c>
      <c r="K10" s="61" t="s">
        <v>177</v>
      </c>
      <c r="L10" s="61" t="s">
        <v>172</v>
      </c>
      <c r="M10" s="61" t="s">
        <v>169</v>
      </c>
      <c r="N10" s="61" t="s">
        <v>164</v>
      </c>
      <c r="O10" s="61" t="s">
        <v>162</v>
      </c>
      <c r="P10" s="4" t="s">
        <v>109</v>
      </c>
      <c r="Q10" s="4" t="s">
        <v>107</v>
      </c>
      <c r="R10" s="4" t="s">
        <v>104</v>
      </c>
      <c r="S10" s="4" t="s">
        <v>100</v>
      </c>
      <c r="T10" s="4" t="s">
        <v>97</v>
      </c>
      <c r="U10" s="4" t="s">
        <v>93</v>
      </c>
      <c r="V10" s="4" t="s">
        <v>86</v>
      </c>
      <c r="W10" s="4" t="s">
        <v>81</v>
      </c>
      <c r="X10" s="4" t="s">
        <v>76</v>
      </c>
      <c r="Y10" s="4" t="s">
        <v>72</v>
      </c>
      <c r="Z10" s="4" t="s">
        <v>69</v>
      </c>
      <c r="AA10" s="4" t="s">
        <v>66</v>
      </c>
      <c r="AB10" s="4" t="s">
        <v>64</v>
      </c>
      <c r="AC10" s="4" t="s">
        <v>62</v>
      </c>
      <c r="AD10" s="4" t="s">
        <v>60</v>
      </c>
      <c r="AE10" s="4" t="s">
        <v>58</v>
      </c>
      <c r="AF10" s="38" t="s">
        <v>56</v>
      </c>
      <c r="AG10" s="38" t="s">
        <v>54</v>
      </c>
      <c r="AH10" s="38" t="s">
        <v>49</v>
      </c>
      <c r="AI10" s="4" t="s">
        <v>11</v>
      </c>
    </row>
    <row r="11" spans="1:35" ht="13.5">
      <c r="B11" s="5" t="s">
        <v>45</v>
      </c>
      <c r="C11" s="78"/>
      <c r="D11" s="78">
        <v>0.12</v>
      </c>
      <c r="E11" s="78">
        <v>0.11899999999999999</v>
      </c>
      <c r="F11" s="78">
        <v>0.11700000000000001</v>
      </c>
      <c r="G11" s="78">
        <v>0.11799999999999999</v>
      </c>
      <c r="H11" s="78">
        <v>0.11799999999999999</v>
      </c>
      <c r="I11" s="78">
        <v>0.115</v>
      </c>
      <c r="J11" s="78" t="s">
        <v>200</v>
      </c>
      <c r="K11" s="16" t="s">
        <v>201</v>
      </c>
      <c r="L11" s="16">
        <v>0.11899999999999999</v>
      </c>
      <c r="M11" s="16">
        <v>0.11799999999999999</v>
      </c>
      <c r="N11" s="16">
        <v>0.11700000000000001</v>
      </c>
      <c r="O11" s="16">
        <v>0.11600000000000001</v>
      </c>
      <c r="P11" s="16">
        <v>0.11600000000000001</v>
      </c>
      <c r="Q11" s="16">
        <v>0.112</v>
      </c>
      <c r="R11" s="16">
        <v>0.111</v>
      </c>
      <c r="S11" s="16">
        <v>0.11</v>
      </c>
      <c r="T11" s="16">
        <v>0.109</v>
      </c>
      <c r="U11" s="16">
        <v>0.108</v>
      </c>
      <c r="V11" s="16">
        <v>0.105</v>
      </c>
      <c r="W11" s="16">
        <v>0.105</v>
      </c>
      <c r="X11" s="16">
        <v>0.10299999999999999</v>
      </c>
      <c r="Y11" s="16">
        <v>0.10199999999999999</v>
      </c>
      <c r="Z11" s="16">
        <v>0.11</v>
      </c>
      <c r="AA11" s="16">
        <v>0.11700000000000001</v>
      </c>
      <c r="AB11" s="16">
        <v>0.126</v>
      </c>
      <c r="AC11" s="16">
        <v>0.122</v>
      </c>
      <c r="AD11" s="16">
        <v>0.11700000000000001</v>
      </c>
      <c r="AE11" s="41">
        <v>0.11700000000000001</v>
      </c>
      <c r="AF11" s="16">
        <v>0.114</v>
      </c>
      <c r="AG11" s="16">
        <v>0.109</v>
      </c>
      <c r="AH11" s="16">
        <v>0.104</v>
      </c>
      <c r="AI11" s="16">
        <v>9.6000000000000002E-2</v>
      </c>
    </row>
    <row r="12" spans="1:35" ht="13.5">
      <c r="B12" s="5" t="s">
        <v>46</v>
      </c>
      <c r="C12" s="78"/>
      <c r="D12" s="78">
        <v>0.13300000000000001</v>
      </c>
      <c r="E12" s="78">
        <v>0.13300000000000001</v>
      </c>
      <c r="F12" s="78">
        <v>0.13200000000000001</v>
      </c>
      <c r="G12" s="78">
        <v>0.13100000000000001</v>
      </c>
      <c r="H12" s="78">
        <v>0.13100000000000001</v>
      </c>
      <c r="I12" s="78">
        <v>0.128</v>
      </c>
      <c r="J12" s="78">
        <v>0.13</v>
      </c>
      <c r="K12" s="16">
        <v>0.13200000000000001</v>
      </c>
      <c r="L12" s="16">
        <v>0.13100000000000001</v>
      </c>
      <c r="M12" s="16">
        <v>0.13100000000000001</v>
      </c>
      <c r="N12" s="16">
        <v>0.13100000000000001</v>
      </c>
      <c r="O12" s="16">
        <v>0.129</v>
      </c>
      <c r="P12" s="16">
        <v>0.127</v>
      </c>
      <c r="Q12" s="16">
        <v>0.124</v>
      </c>
      <c r="R12" s="16">
        <v>0.126</v>
      </c>
      <c r="S12" s="16">
        <v>0.122</v>
      </c>
      <c r="T12" s="16">
        <v>0.121</v>
      </c>
      <c r="U12" s="16">
        <v>0.11700000000000001</v>
      </c>
      <c r="V12" s="16">
        <v>0.114</v>
      </c>
      <c r="W12" s="16">
        <v>0.115</v>
      </c>
      <c r="X12" s="16">
        <v>0.114</v>
      </c>
      <c r="Y12" s="16">
        <v>0.113</v>
      </c>
      <c r="Z12" s="16">
        <v>0.12</v>
      </c>
      <c r="AA12" s="16">
        <v>0.128</v>
      </c>
      <c r="AB12" s="16">
        <v>0.13800000000000001</v>
      </c>
      <c r="AC12" s="16">
        <v>0.13600000000000001</v>
      </c>
      <c r="AD12" s="16">
        <v>0.13</v>
      </c>
      <c r="AE12" s="41">
        <v>0.13600000000000001</v>
      </c>
      <c r="AF12" s="16">
        <v>0.13200000000000001</v>
      </c>
      <c r="AG12" s="16">
        <v>0.127</v>
      </c>
      <c r="AH12" s="16">
        <v>0.122</v>
      </c>
      <c r="AI12" s="16">
        <v>0.11600000000000001</v>
      </c>
    </row>
    <row r="13" spans="1:35" ht="13.5">
      <c r="B13" s="5" t="s">
        <v>47</v>
      </c>
      <c r="C13" s="78"/>
      <c r="D13" s="78">
        <v>0.154</v>
      </c>
      <c r="E13" s="78">
        <v>0.152</v>
      </c>
      <c r="F13" s="78">
        <v>0.151</v>
      </c>
      <c r="G13" s="78">
        <v>0.15</v>
      </c>
      <c r="H13" s="78">
        <v>0.14899999999999999</v>
      </c>
      <c r="I13" s="78">
        <v>0.14499999999999999</v>
      </c>
      <c r="J13" s="78">
        <v>0.14699999999999999</v>
      </c>
      <c r="K13" s="16">
        <v>0.14799999999999999</v>
      </c>
      <c r="L13" s="16">
        <v>0.14699999999999999</v>
      </c>
      <c r="M13" s="16">
        <v>0.14699999999999999</v>
      </c>
      <c r="N13" s="16">
        <v>0.14799999999999999</v>
      </c>
      <c r="O13" s="16">
        <v>0.14499999999999999</v>
      </c>
      <c r="P13" s="16">
        <v>0.14399999999999999</v>
      </c>
      <c r="Q13" s="16">
        <v>0.14000000000000001</v>
      </c>
      <c r="R13" s="16">
        <v>0.13900000000000001</v>
      </c>
      <c r="S13" s="16">
        <v>0.13600000000000001</v>
      </c>
      <c r="T13" s="16">
        <v>0.13400000000000001</v>
      </c>
      <c r="U13" s="16">
        <v>0.13</v>
      </c>
      <c r="V13" s="16">
        <v>0.127</v>
      </c>
      <c r="W13" s="16">
        <v>0.126</v>
      </c>
      <c r="X13" s="16">
        <v>0.122</v>
      </c>
      <c r="Y13" s="16">
        <v>0.121</v>
      </c>
      <c r="Z13" s="16">
        <v>0.13</v>
      </c>
      <c r="AA13" s="16">
        <v>0.14299999999999999</v>
      </c>
      <c r="AB13" s="16">
        <v>0.153</v>
      </c>
      <c r="AC13" s="16">
        <v>0.152</v>
      </c>
      <c r="AD13" s="16">
        <v>0.14699999999999999</v>
      </c>
      <c r="AE13" s="41">
        <v>0.155</v>
      </c>
      <c r="AF13" s="16">
        <v>0.153</v>
      </c>
      <c r="AG13" s="16">
        <v>0.14699999999999999</v>
      </c>
      <c r="AH13" s="16">
        <v>0.14399999999999999</v>
      </c>
      <c r="AI13" s="16">
        <v>0.14000000000000001</v>
      </c>
    </row>
    <row r="15" spans="1:35" ht="13.5">
      <c r="B15" s="5" t="s">
        <v>71</v>
      </c>
      <c r="C15" s="5"/>
      <c r="D15" s="5"/>
      <c r="E15" s="5"/>
      <c r="F15" s="5"/>
      <c r="G15" s="5"/>
      <c r="H15" s="5"/>
      <c r="I15" s="5"/>
      <c r="J15" s="5"/>
      <c r="K15" s="5"/>
      <c r="L15" s="5"/>
    </row>
    <row r="16" spans="1:35" ht="13.5">
      <c r="B16" s="67" t="s">
        <v>199</v>
      </c>
      <c r="C16" s="67"/>
      <c r="D16" s="67"/>
      <c r="E16" s="67"/>
      <c r="F16" s="67"/>
    </row>
    <row r="18" spans="13:23">
      <c r="M18" s="43"/>
      <c r="N18" s="43"/>
      <c r="O18" s="43"/>
      <c r="P18" s="43"/>
      <c r="Q18" s="43"/>
      <c r="R18" s="43"/>
      <c r="S18" s="43"/>
      <c r="T18" s="43"/>
      <c r="U18" s="43"/>
      <c r="V18" s="43"/>
      <c r="W18" s="43"/>
    </row>
  </sheetData>
  <phoneticPr fontId="10" type="noConversion"/>
  <pageMargins left="0.78740157499999996" right="0.78740157499999996" top="0.984251969" bottom="0.984251969" header="0.4921259845" footer="0.4921259845"/>
  <pageSetup paperSize="9" scale="61" orientation="landscape" horizontalDpi="4294967295" verticalDpi="4294967295" r:id="rId1"/>
  <headerFooter alignWithMargins="0"/>
  <ignoredErrors>
    <ignoredError sqref="J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H6"/>
  <sheetViews>
    <sheetView showGridLines="0" zoomScale="110" zoomScaleNormal="110" workbookViewId="0">
      <selection activeCell="B31" sqref="B31"/>
    </sheetView>
  </sheetViews>
  <sheetFormatPr baseColWidth="10" defaultColWidth="11.42578125" defaultRowHeight="12.75"/>
  <cols>
    <col min="1" max="1" width="1.140625" customWidth="1"/>
    <col min="2" max="2" width="43.28515625" customWidth="1"/>
    <col min="3" max="3" width="7.5703125" style="242" customWidth="1"/>
    <col min="4" max="4" width="7.5703125" style="177" customWidth="1"/>
    <col min="5" max="5" width="7.5703125" style="111" customWidth="1"/>
    <col min="6" max="6" width="7.5703125" style="89" customWidth="1"/>
    <col min="7" max="7" width="7.5703125" style="87" customWidth="1"/>
    <col min="8" max="8" width="7.5703125" style="86" customWidth="1"/>
    <col min="9" max="18" width="7.5703125" customWidth="1"/>
    <col min="19" max="34" width="8.7109375" customWidth="1"/>
  </cols>
  <sheetData>
    <row r="1" spans="1:34" ht="20.25" customHeight="1">
      <c r="A1" s="3"/>
      <c r="B1" s="2"/>
      <c r="C1" s="2"/>
      <c r="D1" s="2"/>
      <c r="E1" s="2"/>
      <c r="F1" s="2"/>
      <c r="G1" s="2"/>
      <c r="H1" s="2"/>
      <c r="I1" s="2"/>
      <c r="J1" s="2"/>
      <c r="K1" s="2"/>
      <c r="L1" s="2"/>
      <c r="M1" s="2"/>
      <c r="N1" s="2"/>
      <c r="O1" s="2"/>
      <c r="P1" s="2"/>
      <c r="Q1" s="2"/>
      <c r="R1" s="2"/>
    </row>
    <row r="2" spans="1:34" ht="16.5" customHeight="1"/>
    <row r="3" spans="1:34" ht="13.5">
      <c r="B3" s="6" t="s">
        <v>18</v>
      </c>
      <c r="C3" s="81" t="s">
        <v>237</v>
      </c>
      <c r="D3" s="81" t="s">
        <v>224</v>
      </c>
      <c r="E3" s="81" t="s">
        <v>222</v>
      </c>
      <c r="F3" s="81" t="s">
        <v>209</v>
      </c>
      <c r="G3" s="81" t="s">
        <v>202</v>
      </c>
      <c r="H3" s="81" t="s">
        <v>189</v>
      </c>
      <c r="I3" s="81" t="s">
        <v>181</v>
      </c>
      <c r="J3" s="35" t="s">
        <v>175</v>
      </c>
      <c r="K3" s="35" t="s">
        <v>173</v>
      </c>
      <c r="L3" s="35" t="s">
        <v>170</v>
      </c>
      <c r="M3" s="35" t="s">
        <v>165</v>
      </c>
      <c r="N3" s="35" t="s">
        <v>161</v>
      </c>
      <c r="O3" s="35" t="s">
        <v>110</v>
      </c>
      <c r="P3" s="35" t="s">
        <v>106</v>
      </c>
      <c r="Q3" s="35" t="s">
        <v>101</v>
      </c>
      <c r="R3" s="35" t="s">
        <v>99</v>
      </c>
      <c r="S3" s="35" t="s">
        <v>95</v>
      </c>
      <c r="T3" s="35" t="s">
        <v>92</v>
      </c>
      <c r="U3" s="35" t="s">
        <v>84</v>
      </c>
      <c r="V3" s="35" t="s">
        <v>77</v>
      </c>
      <c r="W3" s="35" t="s">
        <v>74</v>
      </c>
      <c r="X3" s="35" t="s">
        <v>70</v>
      </c>
      <c r="Y3" s="35" t="s">
        <v>67</v>
      </c>
      <c r="Z3" s="35" t="s">
        <v>65</v>
      </c>
      <c r="AA3" s="35" t="s">
        <v>63</v>
      </c>
      <c r="AB3" s="35" t="s">
        <v>61</v>
      </c>
      <c r="AC3" s="35" t="s">
        <v>59</v>
      </c>
      <c r="AD3" s="35" t="s">
        <v>57</v>
      </c>
      <c r="AE3" s="35" t="s">
        <v>55</v>
      </c>
      <c r="AF3" s="35" t="s">
        <v>53</v>
      </c>
      <c r="AG3" s="35" t="s">
        <v>50</v>
      </c>
      <c r="AH3" s="10" t="s">
        <v>16</v>
      </c>
    </row>
    <row r="4" spans="1:34" ht="2.25" customHeight="1">
      <c r="B4" s="11"/>
      <c r="J4" s="11"/>
      <c r="K4" s="11"/>
      <c r="L4" s="11"/>
      <c r="M4" s="11"/>
      <c r="N4" s="11"/>
      <c r="O4" s="11"/>
      <c r="P4" s="11"/>
      <c r="Q4" s="11"/>
      <c r="R4" s="11"/>
    </row>
    <row r="5" spans="1:34">
      <c r="B5" s="47" t="s">
        <v>82</v>
      </c>
      <c r="C5" s="242">
        <v>25</v>
      </c>
      <c r="D5" s="177">
        <v>20</v>
      </c>
      <c r="E5" s="111">
        <v>23</v>
      </c>
      <c r="F5" s="89">
        <v>27</v>
      </c>
      <c r="G5" s="87">
        <v>23</v>
      </c>
      <c r="H5" s="86">
        <v>24</v>
      </c>
      <c r="I5">
        <v>25</v>
      </c>
      <c r="J5">
        <v>22</v>
      </c>
      <c r="K5">
        <v>22</v>
      </c>
      <c r="L5">
        <v>27</v>
      </c>
      <c r="M5">
        <v>31</v>
      </c>
      <c r="N5">
        <v>31</v>
      </c>
      <c r="O5">
        <v>28</v>
      </c>
      <c r="P5">
        <v>34</v>
      </c>
      <c r="Q5">
        <v>43</v>
      </c>
      <c r="R5">
        <v>43</v>
      </c>
      <c r="S5">
        <v>43</v>
      </c>
      <c r="T5">
        <v>37</v>
      </c>
      <c r="U5">
        <v>31</v>
      </c>
      <c r="V5">
        <v>28</v>
      </c>
      <c r="W5">
        <v>29</v>
      </c>
      <c r="X5">
        <v>36</v>
      </c>
      <c r="Y5">
        <v>33</v>
      </c>
      <c r="Z5">
        <v>35</v>
      </c>
      <c r="AA5">
        <v>35</v>
      </c>
      <c r="AB5">
        <v>42</v>
      </c>
      <c r="AC5">
        <v>32</v>
      </c>
      <c r="AD5">
        <v>34</v>
      </c>
      <c r="AE5">
        <v>40</v>
      </c>
      <c r="AF5">
        <v>46</v>
      </c>
      <c r="AG5">
        <v>48</v>
      </c>
      <c r="AH5">
        <v>52</v>
      </c>
    </row>
    <row r="6" spans="1:34" ht="14.25">
      <c r="B6" s="12"/>
      <c r="C6" s="12"/>
      <c r="D6" s="12"/>
      <c r="E6" s="12"/>
      <c r="F6" s="12"/>
      <c r="G6" s="12"/>
      <c r="H6" s="12"/>
      <c r="I6" s="12"/>
      <c r="K6" s="12"/>
      <c r="L6" s="12"/>
      <c r="M6" s="12"/>
      <c r="N6" s="12"/>
      <c r="O6" s="12"/>
      <c r="P6" s="12"/>
      <c r="Q6" s="12"/>
      <c r="R6" s="12"/>
    </row>
  </sheetData>
  <phoneticPr fontId="10" type="noConversion"/>
  <pageMargins left="0.78740157499999996" right="0.78740157499999996" top="0.984251969" bottom="0.984251969" header="0.4921259845" footer="0.4921259845"/>
  <pageSetup paperSize="9" scale="64"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2019-10-28T14:11:36Z</cp:lastPrinted>
  <dcterms:created xsi:type="dcterms:W3CDTF">1996-10-14T23:33:28Z</dcterms:created>
  <dcterms:modified xsi:type="dcterms:W3CDTF">2019-10-30T16:59:06Z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