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ardmp15sh\alm2\Asset_Based_Funding\8- COVERED BONDS\8- INVESTOR REPORT\2025\05-Mai 2025\"/>
    </mc:Choice>
  </mc:AlternateContent>
  <xr:revisionPtr revIDLastSave="0" documentId="8_{1FF1F596-C270-4062-9A5C-1C9B06AE40EA}" xr6:coauthVersionLast="47" xr6:coauthVersionMax="47" xr10:uidLastSave="{00000000-0000-0000-0000-000000000000}"/>
  <workbookProtection workbookAlgorithmName="SHA-512" workbookHashValue="sa28tzIrFTQWvkplVuMQo614KT/xLjXYVcOkDs2pu6ndZWtpBYrn99US16rp1VsWDbkfqbgzMc2uujgI4dr91Q==" workbookSaltValue="MRqVSxfhUXKPpWaVC68joQ==" workbookSpinCount="100000" lockStructure="1"/>
  <bookViews>
    <workbookView xWindow="-120" yWindow="-120" windowWidth="29040" windowHeight="15840" xr2:uid="{35227531-E6C2-4C0A-AE53-6E9720AE097F}"/>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<sst xmlns="http://schemas.openxmlformats.org/spreadsheetml/2006/main" count="5780" uniqueCount="2922">
  <si>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</si>
  <si>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</si>
  <si>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</si>
  <si>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</si>
  <si>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</si>
  <si>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</si>
  <si>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</si>
  <si>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</si>
  <si>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</si>
  <si>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</si>
  <si>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</si>
  <si>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</si>
  <si>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</si>
  <si>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</si>
  <si>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</si>
  <si>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</si>
  <si>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</si>
  <si>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</si>
  <si>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</si>
  <si>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</si>
  <si>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</si>
  <si>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</si>
  <si>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</si>
  <si>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</si>
  <si>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</si>
  <si>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</si>
  <si>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</si>
  <si>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</si>
  <si>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</si>
  <si>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</si>
  <si>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</si>
  <si>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</si>
  <si>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</si>
  <si>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</si>
  <si>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</si>
  <si>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</si>
  <si>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</si>
  <si>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</si>
  <si>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</si>
  <si>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</si>
  <si>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</si>
  <si>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</si>
  <si>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</si>
  <si>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</si>
  <si>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</si>
  <si>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</si>
  <si>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</si>
  <si>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</si>
  <si>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</si>
  <si>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</si>
  <si>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</si>
  <si>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</si>
  <si>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</si>
  <si>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</si>
  <si>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</si>
  <si>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</si>
  <si>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</si>
  <si>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</si>
  <si>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</si>
  <si>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</si>
  <si>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</si>
  <si>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</si>
  <si>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</si>
  <si>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</si>
  <si>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</si>
  <si>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</si>
  <si>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</si>
  <si>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</si>
  <si>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</si>
  <si>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</si>
  <si>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</si>
  <si>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</si>
  <si>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</si>
  <si>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</si>
  <si>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</si>
  <si>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</si>
  <si>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</si>
  <si>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</si>
  <si>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</si>
  <si>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</si>
  <si>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</si>
  <si>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</si>
  <si>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</si>
  <si>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</si>
  <si>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</si>
  <si>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</si>
  <si>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</si>
  <si>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</si>
  <si>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</si>
  <si>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</si>
  <si>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</si>
  <si>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</si>
  <si>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</si>
  <si>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</si>
  <si>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</si>
  <si>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</si>
  <si>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</si>
  <si>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</si>
  <si>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</si>
  <si>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</si>
  <si>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</si>
  <si>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</si>
  <si>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</si>
  <si>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</si>
  <si>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</si>
  <si>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</si>
  <si>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</si>
  <si>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</si>
  <si>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</si>
  <si>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</si>
  <si>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</si>
  <si>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</si>
  <si>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</si>
  <si>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</si>
  <si>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</si>
  <si>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</si>
  <si>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</si>
  <si>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</si>
  <si>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</si>
  <si>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</si>
  <si>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</si>
  <si>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</si>
  <si>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</si>
  <si>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</si>
  <si>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</si>
  <si>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</si>
  <si>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</si>
  <si>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</si>
  <si>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</si>
  <si>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</si>
  <si>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</si>
  <si>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</si>
  <si>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</si>
  <si>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</si>
  <si>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</si>
  <si>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</si>
  <si>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</si>
  <si>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</si>
  <si>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</si>
  <si>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</si>
  <si>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</si>
  <si>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</si>
  <si>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</si>
  <si>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</si>
  <si>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</si>
  <si>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</si>
  <si>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</si>
  <si>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</si>
  <si>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</si>
  <si>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</si>
  <si>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</si>
  <si>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</si>
  <si>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</si>
  <si>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</si>
  <si>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</si>
  <si>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</si>
  <si>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</si>
  <si>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</si>
  <si>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</si>
  <si>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</si>
  <si>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</si>
  <si>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</si>
  <si>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</si>
  <si>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</si>
  <si>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</si>
  <si>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</si>
  <si>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</si>
  <si>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</si>
  <si>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</si>
  <si>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</si>
  <si>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</si>
  <si>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</si>
  <si>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</si>
  <si>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</si>
  <si>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</si>
  <si>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</si>
  <si>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</si>
  <si>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</si>
  <si>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</si>
  <si>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</si>
  <si>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</si>
  <si>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</si>
  <si>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</si>
  <si>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</si>
  <si>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</si>
  <si>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</si>
  <si>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</si>
  <si>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</si>
  <si>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</si>
  <si>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</si>
  <si>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</si>
  <si>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</si>
  <si>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</si>
  <si>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</si>
  <si>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</si>
  <si>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</si>
  <si>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</si>
  <si>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</si>
  <si>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</si>
  <si>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</si>
  <si>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</si>
  <si>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</si>
  <si>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</si>
  <si>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</si>
  <si>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</si>
  <si>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</si>
  <si>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</si>
  <si>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</si>
  <si>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</si>
  <si>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</si>
  <si>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</si>
  <si>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</si>
  <si>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</si>
  <si>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</si>
  <si>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</si>
  <si>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</si>
  <si>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</si>
  <si>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</si>
  <si>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</si>
  <si>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</si>
  <si>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</si>
  <si>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</si>
  <si>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</si>
  <si>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</si>
  <si>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</si>
  <si>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</si>
  <si>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</si>
  <si>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</si>
  <si>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</si>
  <si>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</si>
  <si>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</si>
  <si>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</si>
  <si>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</si>
  <si>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</si>
  <si>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</si>
  <si>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</si>
  <si>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</si>
  <si>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</si>
  <si>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</si>
  <si>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</si>
  <si>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</si>
  <si>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</si>
  <si>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</si>
  <si>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</si>
  <si>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</si>
  <si>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</si>
  <si>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</si>
  <si>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</si>
  <si>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</si>
  <si>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</si>
  <si>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</si>
  <si>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</si>
  <si>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</si>
  <si>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</si>
  <si>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</si>
  <si>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</si>
  <si>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</si>
  <si>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</si>
  <si>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</si>
  <si>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</si>
  <si>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</si>
  <si>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</si>
  <si>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</si>
  <si>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</si>
  <si>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</si>
  <si>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</si>
  <si>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</si>
  <si>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</si>
  <si>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</si>
  <si>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</si>
  <si>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</si>
  <si>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</si>
  <si>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</si>
  <si>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</si>
  <si>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</si>
  <si>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</si>
  <si>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</si>
  <si>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</si>
  <si>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</si>
  <si>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</si>
  <si>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</si>
  <si>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</si>
  <si>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</si>
  <si>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</si>
  <si>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</si>
  <si>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</si>
  <si>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</si>
  <si>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</si>
  <si>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</si>
  <si>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</si>
  <si>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</si>
  <si>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</si>
  <si>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</si>
  <si>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</si>
  <si>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</si>
  <si>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</si>
  <si>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</si>
  <si>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</si>
  <si>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</si>
  <si>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</si>
  <si>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</si>
  <si>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</si>
  <si>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</si>
  <si>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</si>
  <si>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</si>
  <si>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</si>
  <si>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</si>
  <si>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</si>
  <si>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</si>
  <si>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</si>
  <si>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</si>
  <si>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</si>
  <si>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</si>
  <si>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</si>
  <si>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</si>
  <si>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</si>
  <si>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</si>
  <si>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</si>
  <si>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</si>
  <si>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</si>
  <si>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</si>
  <si>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</si>
  <si>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</si>
  <si>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</si>
  <si>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</si>
  <si>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</si>
  <si>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</si>
  <si>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</si>
  <si>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</si>
  <si>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</si>
  <si>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</si>
  <si>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</si>
  <si>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</si>
  <si>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</si>
  <si>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</si>
  <si>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</si>
  <si>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</si>
  <si>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</si>
  <si>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</si>
  <si>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</si>
  <si>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</si>
  <si>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</si>
  <si>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</si>
  <si>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</si>
  <si>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</si>
  <si>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</si>
  <si>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</si>
  <si>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</si>
  <si>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</si>
  <si>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</si>
  <si>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</si>
  <si>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</si>
  <si>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</si>
  <si>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</si>
  <si>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</si>
  <si>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</si>
  <si>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</si>
  <si>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</si>
  <si>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</si>
  <si>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</si>
  <si>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</si>
  <si>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</si>
  <si>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</si>
  <si>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</si>
  <si>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</si>
  <si>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</si>
  <si>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</si>
  <si>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</si>
  <si>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</si>
  <si>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</si>
  <si>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</si>
  <si>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</si>
  <si>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</si>
  <si>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</si>
  <si>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</si>
  <si>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</si>
  <si>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</si>
  <si>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</si>
  <si>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</si>
  <si>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</si>
  <si>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</si>
  <si>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</si>
  <si>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</si>
  <si>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</si>
  <si>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</si>
  <si>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</si>
  <si>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</si>
  <si>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</si>
  <si>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</si>
  <si>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</si>
  <si>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</si>
  <si>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</si>
  <si>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</si>
  <si>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</si>
  <si>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</si>
  <si>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</si>
  <si>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</si>
  <si>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</si>
  <si>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</si>
  <si>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</si>
  <si>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</si>
  <si>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</si>
  <si>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</si>
  <si>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</si>
  <si>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</si>
  <si>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</si>
  <si>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</si>
  <si>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</si>
  <si>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</si>
  <si>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</si>
  <si>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</si>
  <si>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</si>
  <si>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</si>
  <si>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</si>
  <si>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</si>
  <si>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</si>
  <si>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</si>
  <si>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</si>
  <si>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</si>
  <si>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</si>
  <si>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</si>
  <si>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</si>
  <si>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</si>
  <si>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</si>
  <si>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</si>
  <si>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</si>
  <si>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</si>
  <si>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</si>
  <si>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</si>
  <si>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</si>
  <si>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</si>
  <si>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</si>
  <si>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</si>
  <si>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</si>
  <si>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</si>
  <si>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</si>
  <si>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</si>
  <si>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</si>
  <si>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</si>
  <si>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</si>
  <si>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</si>
  <si>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</si>
  <si>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</si>
  <si>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</si>
  <si>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</si>
  <si>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</si>
  <si>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</si>
  <si>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</si>
  <si>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</si>
  <si>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</si>
  <si>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</si>
  <si>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</si>
  <si>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</si>
  <si>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</si>
  <si>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</si>
  <si>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</si>
  <si>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</si>
  <si>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</si>
  <si>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</si>
  <si>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</si>
  <si>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</si>
  <si>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</si>
  <si>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</si>
  <si>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</si>
  <si>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</si>
  <si>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</si>
  <si>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</si>
  <si>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</si>
  <si>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</si>
  <si>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</si>
  <si>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</si>
  <si>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</si>
  <si>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</si>
  <si>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</si>
  <si>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</si>
  <si>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</si>
  <si>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</si>
  <si>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</si>
  <si>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</si>
  <si>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</si>
  <si>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</si>
  <si>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</si>
  <si>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</si>
  <si>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</si>
  <si>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</si>
  <si>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</si>
  <si>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</si>
  <si>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</si>
  <si>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</si>
  <si>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</si>
  <si>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</si>
  <si>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</si>
  <si>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</si>
  <si>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</si>
  <si>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</si>
  <si>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</si>
  <si>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</si>
  <si>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</si>
  <si>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</si>
  <si>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</si>
  <si>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</si>
  <si>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</si>
  <si>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</si>
  <si>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</si>
  <si>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</si>
  <si>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</si>
  <si>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</si>
  <si>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</si>
  <si>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</si>
  <si>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</si>
  <si>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</si>
  <si>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</si>
  <si>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</si>
  <si>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</si>
  <si>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</si>
  <si>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</si>
  <si>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</si>
  <si>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</si>
  <si>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</si>
  <si>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</si>
  <si>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</si>
  <si>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</si>
  <si>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</si>
  <si>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</si>
  <si>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</si>
  <si>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</si>
  <si>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</si>
  <si>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</si>
  <si>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</si>
  <si>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</si>
  <si>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</si>
  <si>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</si>
  <si>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</si>
  <si>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</si>
  <si>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</si>
  <si>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</si>
  <si>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</si>
  <si>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</si>
  <si>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</si>
  <si>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</si>
  <si>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</si>
  <si>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</si>
  <si>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</si>
  <si>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</si>
  <si>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</si>
  <si>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</si>
  <si>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</si>
  <si>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</si>
  <si>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</si>
  <si>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</si>
  <si>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</si>
  <si>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</si>
  <si>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</si>
  <si>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</si>
  <si>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</si>
  <si>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</si>
  <si>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</si>
  <si>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</si>
  <si>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</si>
  <si>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</si>
  <si>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</si>
  <si>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</si>
  <si>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</si>
  <si>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</si>
  <si>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</si>
  <si>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</si>
  <si>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</si>
  <si>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</si>
  <si>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</si>
  <si>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</si>
  <si>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</si>
  <si>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</si>
  <si>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</si>
  <si>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</si>
  <si>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</si>
  <si>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</si>
  <si>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</si>
  <si>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</si>
  <si>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</si>
  <si>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</si>
  <si>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</si>
  <si>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</si>
  <si>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</si>
  <si>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</si>
  <si>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</si>
  <si>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</si>
  <si>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</si>
  <si>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</si>
  <si>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</si>
  <si>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</si>
  <si>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</si>
  <si>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</si>
  <si>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</si>
  <si>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</si>
  <si>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</si>
  <si>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</si>
  <si>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</si>
  <si>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</si>
  <si>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</si>
  <si>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</si>
  <si>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</si>
  <si>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</si>
  <si>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</si>
  <si>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</si>
  <si>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</si>
  <si>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</si>
  <si>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</si>
  <si>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</si>
  <si>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</si>
  <si>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</si>
  <si>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</si>
  <si>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</si>
  <si>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</si>
  <si>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</si>
  <si>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</si>
  <si>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</si>
  <si>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</si>
  <si>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</si>
  <si>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</si>
  <si>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</si>
  <si>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</si>
  <si>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</si>
  <si>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</si>
  <si>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</si>
  <si>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</si>
  <si>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</si>
  <si>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</si>
  <si>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</si>
  <si>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</si>
  <si>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</si>
  <si>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</si>
  <si>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</si>
  <si>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</si>
  <si>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</si>
  <si>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</si>
  <si>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</si>
  <si>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</si>
  <si>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</si>
  <si>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</si>
  <si>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</si>
  <si>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</si>
  <si>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</si>
  <si>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</si>
  <si>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</si>
  <si>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</si>
  <si>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</si>
  <si>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</si>
  <si>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</si>
  <si>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</si>
  <si>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</si>
  <si>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</si>
  <si>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</si>
  <si>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</si>
  <si>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</si>
  <si>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</si>
  <si>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</si>
  <si>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</si>
  <si>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</si>
  <si>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</si>
  <si>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</si>
  <si>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</si>
  <si>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</si>
  <si>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</si>
  <si>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</si>
  <si>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</si>
  <si>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</si>
  <si>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</si>
  <si>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</si>
  <si>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</si>
  <si>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</si>
  <si>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</si>
  <si>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</si>
  <si>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</si>
  <si>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</si>
  <si>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</si>
  <si>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</si>
  <si>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</si>
  <si>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</si>
  <si>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</si>
  <si>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</si>
  <si>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</si>
  <si>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</si>
  <si>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</si>
  <si>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</si>
  <si>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</si>
  <si>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</si>
  <si>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</si>
  <si>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</si>
  <si>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</si>
  <si>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</si>
  <si>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</si>
  <si>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</si>
  <si>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</si>
  <si>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</si>
  <si>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</si>
  <si>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</si>
  <si>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</si>
  <si>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</si>
  <si>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</si>
  <si>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</si>
  <si>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</si>
  <si>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</si>
  <si>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</si>
  <si>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</si>
  <si>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</si>
  <si>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</si>
  <si>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</si>
  <si>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</si>
  <si>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</si>
  <si>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</si>
  <si>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</si>
  <si>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</si>
  <si>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</si>
  <si>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</si>
  <si>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</si>
  <si>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</si>
  <si>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</si>
  <si>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</si>
  <si>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</si>
  <si>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</si>
  <si>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</si>
  <si>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</si>
  <si>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</si>
  <si>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</si>
  <si>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</si>
  <si>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</si>
  <si>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</si>
  <si>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</si>
  <si>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</si>
  <si>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</si>
  <si>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</si>
  <si>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</si>
  <si>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</si>
  <si>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</si>
  <si>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</si>
  <si>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</si>
  <si>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</si>
  <si>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</si>
  <si>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</si>
  <si>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</si>
  <si>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</si>
  <si>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</si>
  <si>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</si>
  <si>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</si>
  <si>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</si>
  <si>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</si>
  <si>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</si>
  <si>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</si>
  <si>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</si>
  <si>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</si>
  <si>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</si>
  <si>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</si>
  <si>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</si>
  <si>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</si>
  <si>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</si>
  <si>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</si>
  <si>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</si>
  <si>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</si>
  <si>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</si>
  <si>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</si>
  <si>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</si>
  <si>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</si>
  <si>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</si>
  <si>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</si>
  <si>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</si>
  <si>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</si>
  <si>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</si>
  <si>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</si>
  <si>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</si>
  <si>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</si>
  <si>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</si>
  <si>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</si>
  <si>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</si>
  <si>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</si>
  <si>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</si>
  <si>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</si>
  <si>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</si>
  <si>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</si>
  <si>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</si>
  <si>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</si>
  <si>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</si>
  <si>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</si>
  <si>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</si>
  <si>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</si>
  <si>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</si>
  <si>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</si>
  <si>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</si>
  <si>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</si>
  <si>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</si>
  <si>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</si>
  <si>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</si>
  <si>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</si>
  <si>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</si>
  <si>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</si>
  <si>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</si>
  <si>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</si>
  <si>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</si>
  <si>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</si>
  <si>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</si>
  <si>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</si>
  <si>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</si>
  <si>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</si>
  <si>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</si>
  <si>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</si>
  <si>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</si>
  <si>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</si>
  <si>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</si>
  <si>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</si>
  <si>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</si>
  <si>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</si>
  <si>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</si>
  <si>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</si>
  <si>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</si>
  <si>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</si>
  <si>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</si>
  <si>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</si>
  <si>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</si>
  <si>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</si>
  <si>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</si>
  <si>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</si>
  <si>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</si>
  <si>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</si>
  <si>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</si>
  <si>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</si>
  <si>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</si>
  <si>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</si>
  <si>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</si>
  <si>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</si>
  <si>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</si>
  <si>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</si>
  <si>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</si>
  <si>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</si>
  <si>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</si>
  <si>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</si>
  <si>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</si>
  <si>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</si>
  <si>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</si>
  <si>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</si>
  <si>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</si>
  <si>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</si>
  <si>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</si>
  <si>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</si>
  <si>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</si>
  <si>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</si>
  <si>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</si>
  <si>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</si>
  <si>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</si>
  <si>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</si>
  <si>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</si>
  <si>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</si>
  <si>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</si>
  <si>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</si>
  <si>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</si>
  <si>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</si>
  <si>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</si>
  <si>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</si>
  <si>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</si>
  <si>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</si>
  <si>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</si>
  <si>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</si>
  <si>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</si>
  <si>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</si>
  <si>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</si>
  <si>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</si>
  <si>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</si>
  <si>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</si>
  <si>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</si>
  <si>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</si>
  <si>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</si>
  <si>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</si>
  <si>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</si>
  <si>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</si>
  <si>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</si>
  <si>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</si>
  <si>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</si>
  <si>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</si>
  <si>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</si>
  <si>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</si>
  <si>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</si>
  <si>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</si>
  <si>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</si>
  <si>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</si>
  <si>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</si>
  <si>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</si>
  <si>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</si>
  <si>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</si>
  <si>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</si>
  <si>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</si>
  <si>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</si>
  <si>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</si>
  <si>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</si>
  <si>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</si>
  <si>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</si>
  <si>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</si>
  <si>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</si>
  <si>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</si>
  <si>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</si>
  <si>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</si>
  <si>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</si>
  <si>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</si>
  <si>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</si>
  <si>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</si>
  <si>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</si>
  <si>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</si>
  <si>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</si>
  <si>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</si>
  <si>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</si>
  <si>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</si>
  <si>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</si>
  <si>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</si>
  <si>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</si>
  <si>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</si>
  <si>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</si>
  <si>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</si>
  <si>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</si>
  <si>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</si>
  <si>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</si>
  <si>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</si>
  <si>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</si>
  <si>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</si>
  <si>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</si>
  <si>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</si>
  <si>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</si>
  <si>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</si>
  <si>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</si>
  <si>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</si>
  <si>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</si>
  <si>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</si>
  <si>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</si>
  <si>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</si>
  <si>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</si>
  <si>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</si>
  <si>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</si>
  <si>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</si>
  <si>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</si>
  <si>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</si>
  <si>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</si>
  <si>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</si>
  <si>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</si>
  <si>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</si>
  <si>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</si>
  <si>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</si>
  <si>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</si>
  <si>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</si>
  <si>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</si>
  <si>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</si>
  <si>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</si>
  <si>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</si>
  <si>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</si>
  <si>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</si>
  <si>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</si>
  <si>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</si>
  <si>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</si>
  <si>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</si>
  <si>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</si>
  <si>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</si>
  <si>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</si>
  <si>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</si>
  <si>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</si>
  <si>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</si>
  <si>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</si>
  <si>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</si>
  <si>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</si>
  <si>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</si>
  <si>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</si>
  <si>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</si>
  <si>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</si>
  <si>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</si>
  <si>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</si>
  <si>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</si>
  <si>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</si>
  <si>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</si>
  <si>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</si>
  <si>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</si>
  <si>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</si>
  <si>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</si>
  <si>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</si>
  <si>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</si>
  <si>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</si>
  <si>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</si>
  <si>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</si>
  <si>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</si>
  <si>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</si>
  <si>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</si>
  <si>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</si>
  <si>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</si>
  <si>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</si>
  <si>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</si>
  <si>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</si>
  <si>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</si>
  <si>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</si>
  <si>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</si>
  <si>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</si>
  <si>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</si>
  <si>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</si>
  <si>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</si>
  <si>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</si>
  <si>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</si>
  <si>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</si>
  <si>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</si>
  <si>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</si>
  <si>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</si>
  <si>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</si>
  <si>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</si>
  <si>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</si>
  <si>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</si>
  <si>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</si>
  <si>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</si>
  <si>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</si>
  <si>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</si>
  <si>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</si>
  <si>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</si>
  <si>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</si>
  <si>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</si>
  <si>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</si>
  <si>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</si>
  <si>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</si>
  <si>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</si>
  <si>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</si>
  <si>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</si>
  <si>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</si>
  <si>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</si>
  <si>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</si>
  <si>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</si>
  <si>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</si>
  <si>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</si>
  <si>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</si>
  <si>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</si>
  <si>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</si>
  <si>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</si>
  <si>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</si>
  <si>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</si>
  <si>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</si>
  <si>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</si>
  <si>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</si>
  <si>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</si>
  <si>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</si>
  <si>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</si>
  <si>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</si>
  <si>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</si>
  <si>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</si>
  <si>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</si>
  <si>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</si>
  <si>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</si>
  <si>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</si>
  <si>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</si>
  <si>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</si>
  <si>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</si>
  <si>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</si>
  <si>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</si>
  <si>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</si>
  <si>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</si>
  <si>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</si>
  <si>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</si>
  <si>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</si>
  <si>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</si>
  <si>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</si>
  <si>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</si>
  <si>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</si>
  <si>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</si>
  <si>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</si>
  <si>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</si>
  <si>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</si>
  <si>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</si>
  <si>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</si>
  <si>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</si>
  <si>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</si>
  <si>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</si>
  <si>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</si>
  <si>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</si>
  <si>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</si>
  <si>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</si>
  <si>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</si>
  <si>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</si>
  <si>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</si>
  <si>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</si>
  <si>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</si>
  <si>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</si>
  <si>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</si>
  <si>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</si>
  <si>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</si>
  <si>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</si>
  <si>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</si>
  <si>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</si>
  <si>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</si>
  <si>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</si>
  <si>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</si>
  <si>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</si>
  <si>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</si>
  <si>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</si>
  <si>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</si>
  <si>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</si>
  <si>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</si>
  <si>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</si>
  <si>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</si>
  <si>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</si>
  <si>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</si>
  <si>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</si>
  <si>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</si>
  <si>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</si>
  <si>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</si>
  <si>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</si>
  <si>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</si>
  <si>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</si>
  <si>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</si>
  <si>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</si>
  <si>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</si>
  <si>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</si>
  <si>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</si>
  <si>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</si>
  <si>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</si>
  <si>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</si>
  <si>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</si>
  <si>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</si>
  <si>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</si>
  <si>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</si>
  <si>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</si>
  <si>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</si>
  <si>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</si>
  <si>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</si>
  <si>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</si>
  <si>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</si>
  <si>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</si>
  <si>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</si>
  <si>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</si>
  <si>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</si>
  <si>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</si>
  <si>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</si>
  <si>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</si>
  <si>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</si>
  <si>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</si>
  <si>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</si>
  <si>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</si>
  <si>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</si>
  <si>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</si>
  <si>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</si>
  <si>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</si>
  <si>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</si>
  <si>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</si>
  <si>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</si>
  <si>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</si>
  <si>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</si>
  <si>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</si>
  <si>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</si>
  <si>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</si>
  <si>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</si>
  <si>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</si>
  <si>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</si>
  <si>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</si>
  <si>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</si>
  <si>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</si>
  <si>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</si>
  <si>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</si>
  <si>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</si>
  <si>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</si>
  <si>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</si>
  <si>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</si>
  <si>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</si>
  <si>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</si>
  <si>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</si>
  <si>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</si>
  <si>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</si>
  <si>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</si>
  <si>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</si>
  <si>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</si>
  <si>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</si>
  <si>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</si>
  <si>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</si>
  <si>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</si>
  <si>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</si>
  <si>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</si>
  <si>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</si>
  <si>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</si>
  <si>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</si>
  <si>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</si>
  <si>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</si>
  <si>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</si>
  <si>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</si>
  <si>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</si>
  <si>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</si>
  <si>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</si>
  <si>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</si>
  <si>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</si>
  <si>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</si>
  <si>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</si>
  <si>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</si>
  <si>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</si>
  <si>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</si>
  <si>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</si>
  <si>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</si>
  <si>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</si>
  <si>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</si>
  <si>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</si>
  <si>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</si>
  <si>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</si>
  <si>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</si>
  <si>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</si>
  <si>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</si>
  <si>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</si>
  <si>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</si>
  <si>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</si>
  <si>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</si>
  <si>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</si>
  <si>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</si>
  <si>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</si>
  <si>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</si>
  <si>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</si>
  <si>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</si>
  <si>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</si>
  <si>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</si>
  <si>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</si>
  <si>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</si>
  <si>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</si>
  <si>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</si>
  <si>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</si>
  <si>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</si>
  <si>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</si>
  <si>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</si>
  <si>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</si>
  <si>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</si>
  <si>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</si>
  <si>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</si>
  <si>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</si>
  <si>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</si>
  <si>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</si>
  <si>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</si>
  <si>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</si>
  <si>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</si>
  <si>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</si>
  <si>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</si>
  <si>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</si>
  <si>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</si>
  <si>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</si>
  <si>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</si>
  <si>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</si>
  <si>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</si>
  <si>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</si>
  <si>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</si>
  <si>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</si>
  <si>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</si>
  <si>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</si>
  <si>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</si>
  <si>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</si>
  <si>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</si>
  <si>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</si>
  <si>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</si>
  <si>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</si>
  <si>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</si>
  <si>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</si>
  <si>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</si>
  <si>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</si>
  <si>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</si>
  <si>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</si>
  <si>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</si>
  <si>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</si>
  <si>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</si>
  <si>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</si>
  <si>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</si>
  <si>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</si>
  <si>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</si>
  <si>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</si>
  <si>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</si>
  <si>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</si>
  <si>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</si>
  <si>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</si>
  <si>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</si>
  <si>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</si>
  <si>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</si>
  <si>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</si>
  <si>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</si>
  <si>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</si>
  <si>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</si>
  <si>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</si>
  <si>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</si>
  <si>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</si>
  <si>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</si>
  <si>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</si>
  <si>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</si>
  <si>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</si>
  <si>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</si>
  <si>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</si>
  <si>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</si>
  <si>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</si>
  <si>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</si>
  <si>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</si>
  <si>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</si>
  <si>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</si>
  <si>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</si>
  <si>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</si>
  <si>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</si>
  <si>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</si>
  <si>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</si>
  <si>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</si>
  <si>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</si>
  <si>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</si>
  <si>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</si>
  <si>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</si>
  <si>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</si>
  <si>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</si>
  <si>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</si>
  <si>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</si>
  <si>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</si>
  <si>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</si>
  <si>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</si>
  <si>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</si>
  <si>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</si>
  <si>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</si>
  <si>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</si>
  <si>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</si>
  <si>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</si>
  <si>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</si>
  <si>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</si>
  <si>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</si>
  <si>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</si>
  <si>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</si>
  <si>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</si>
  <si>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</si>
  <si>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</si>
  <si>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</si>
  <si>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</si>
  <si>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</si>
  <si>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</si>
  <si>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</si>
  <si>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</si>
  <si>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</si>
  <si>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</si>
  <si>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</si>
  <si>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</si>
  <si>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</si>
  <si>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</si>
  <si>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</si>
  <si>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</si>
  <si>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</si>
  <si>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</si>
  <si>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</si>
  <si>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</si>
  <si>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</si>
  <si>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</si>
  <si>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</si>
  <si>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</si>
  <si>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</si>
  <si>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</si>
  <si>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</si>
  <si>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</si>
  <si>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</si>
  <si>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</si>
  <si>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</si>
  <si>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</si>
  <si>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</si>
  <si>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</si>
  <si>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</si>
  <si>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</si>
  <si>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</si>
  <si>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</si>
  <si>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</si>
  <si>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</si>
  <si>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</si>
  <si>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</si>
  <si>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</si>
  <si>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</si>
  <si>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</si>
  <si>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</si>
  <si>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</si>
  <si>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</si>
  <si>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</si>
  <si>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</si>
  <si>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</si>
  <si>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</si>
  <si>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</si>
  <si>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</si>
  <si>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</si>
  <si>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</si>
  <si>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</si>
  <si>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</si>
  <si>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</si>
  <si>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</si>
  <si>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</si>
  <si>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</si>
  <si>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</si>
  <si>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</si>
  <si>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</si>
  <si>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</si>
  <si>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</si>
  <si>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</si>
  <si>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</si>
  <si>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</si>
  <si>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</si>
  <si>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</si>
  <si>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</si>
  <si>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</si>
  <si>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</si>
  <si>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</si>
  <si>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</si>
  <si>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</si>
  <si>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</si>
  <si>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</si>
  <si>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</si>
  <si>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</si>
  <si>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</si>
  <si>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</si>
  <si>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</si>
  <si>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</si>
  <si>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</si>
  <si>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</si>
  <si>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</si>
  <si>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</si>
  <si>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</si>
  <si>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</si>
  <si>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</si>
  <si>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</si>
  <si>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</si>
  <si>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</si>
  <si>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</si>
  <si>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</si>
  <si>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</si>
  <si>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</si>
  <si>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</si>
  <si>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</si>
  <si>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</si>
  <si>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</si>
  <si>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</si>
  <si>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</si>
  <si>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</si>
  <si>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</si>
  <si>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</si>
  <si>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</si>
  <si>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</si>
  <si>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</si>
  <si>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</si>
  <si>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</si>
  <si>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</si>
  <si>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</si>
  <si>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</si>
  <si>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</si>
  <si>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</si>
  <si>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</si>
  <si>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</si>
  <si>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</si>
  <si>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</si>
  <si>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</si>
  <si>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</si>
  <si>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</si>
  <si>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</si>
  <si>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</si>
  <si>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</si>
  <si>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</si>
  <si>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</si>
  <si>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</si>
  <si>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</si>
  <si>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</si>
  <si>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</si>
  <si>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</si>
  <si>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</si>
  <si>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</si>
  <si>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</si>
  <si>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</si>
  <si>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</si>
  <si>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</si>
  <si>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</si>
  <si>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</si>
  <si>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</si>
  <si>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</si>
  <si>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</si>
  <si>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</si>
  <si>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</si>
  <si>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</si>
  <si>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</si>
  <si>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</si>
  <si>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</si>
  <si>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</si>
  <si>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</si>
  <si>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</si>
  <si>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</si>
  <si>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</si>
  <si>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</si>
  <si>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</si>
  <si>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</si>
  <si>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</si>
  <si>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</si>
  <si>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</si>
  <si>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</si>
  <si>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</si>
  <si>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</si>
  <si>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</si>
  <si>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</si>
  <si>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</si>
  <si>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</si>
  <si>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</si>
  <si>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</si>
  <si>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</si>
  <si>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</si>
  <si>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</si>
  <si>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</si>
  <si>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</si>
  <si>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</si>
  <si>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</si>
  <si>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</si>
  <si>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</si>
  <si>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</si>
  <si>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</si>
  <si>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</si>
  <si>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</si>
  <si>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</si>
  <si>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</si>
  <si>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</si>
  <si>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</si>
  <si>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</si>
  <si>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</si>
  <si>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</si>
  <si>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</si>
  <si>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</si>
  <si>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</si>
  <si>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</si>
  <si>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</si>
  <si>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</si>
  <si>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</si>
  <si>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</si>
  <si>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</si>
  <si>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</si>
  <si>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</si>
  <si>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</si>
  <si>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</si>
  <si>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</si>
  <si>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</si>
  <si>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</si>
  <si>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</si>
  <si>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</si>
  <si>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</si>
  <si>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</si>
  <si>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</si>
  <si>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</si>
  <si>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</si>
  <si>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</si>
  <si>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</si>
  <si>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</si>
  <si>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</si>
  <si>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</si>
  <si>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</si>
  <si>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</si>
  <si>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</si>
  <si>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</si>
  <si>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</si>
  <si>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</si>
  <si>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</si>
  <si>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</si>
  <si>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</si>
  <si>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</si>
  <si>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</si>
  <si>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</si>
  <si>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</si>
  <si>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</si>
  <si>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</si>
  <si>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</si>
  <si>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</si>
  <si>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</si>
  <si>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</si>
  <si>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</si>
  <si>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</si>
  <si>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</si>
  <si>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</si>
  <si>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</si>
  <si>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</si>
  <si>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</si>
  <si>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</si>
  <si>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</si>
  <si>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</si>
  <si>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</si>
  <si>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</si>
  <si>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</si>
  <si>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</si>
  <si>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</si>
  <si>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</si>
  <si>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</si>
  <si>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</si>
  <si>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</si>
  <si>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</si>
  <si>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</si>
  <si>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</si>
  <si>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</si>
  <si>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</si>
  <si>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</si>
  <si>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</si>
  <si>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</si>
  <si>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</si>
  <si>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</si>
  <si>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</si>
  <si>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</si>
  <si>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</si>
  <si>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</si>
  <si>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</si>
  <si>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</si>
  <si>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</si>
  <si>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</si>
  <si>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</si>
  <si>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</si>
  <si>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</si>
  <si>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</si>
  <si>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</si>
  <si>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</si>
  <si>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</si>
  <si>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</si>
  <si>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</si>
  <si>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</si>
  <si>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</si>
  <si>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</si>
  <si>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</si>
  <si>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</si>
  <si>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</si>
  <si>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</si>
  <si>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</si>
  <si>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</si>
  <si>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</si>
  <si>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</si>
  <si>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</si>
  <si>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</si>
  <si>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</si>
  <si>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</si>
  <si>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</si>
  <si>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</si>
  <si>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</si>
  <si>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</si>
  <si>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</si>
  <si>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</si>
  <si>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</si>
  <si>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</si>
  <si>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</si>
  <si>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</si>
  <si>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</si>
  <si>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</si>
  <si>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</si>
  <si>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</si>
  <si>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</si>
  <si>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</si>
  <si>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</si>
  <si>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</si>
  <si>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</si>
  <si>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</si>
  <si>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</si>
  <si>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</si>
  <si>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</si>
  <si>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</si>
  <si>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</si>
  <si>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</si>
  <si>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</si>
  <si>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</si>
  <si>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</si>
  <si>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</si>
  <si>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</si>
  <si>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</si>
  <si>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</si>
  <si>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</si>
  <si>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</si>
  <si>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</si>
  <si>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</si>
  <si>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</si>
  <si>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</si>
  <si>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</si>
  <si>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</si>
  <si>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</si>
  <si>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</si>
  <si>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</si>
  <si>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</si>
  <si>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</si>
  <si>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</si>
  <si>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</si>
  <si>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</si>
  <si>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</si>
  <si>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</si>
  <si>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</si>
  <si>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</si>
  <si>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</si>
  <si>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</si>
  <si>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</si>
  <si>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</si>
  <si>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</si>
  <si>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</si>
  <si>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</si>
  <si>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</si>
  <si>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</si>
  <si>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</si>
  <si>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</si>
  <si>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</si>
  <si>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</si>
  <si>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</si>
  <si>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</si>
  <si>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</si>
  <si>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</si>
  <si>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</si>
  <si>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</si>
  <si>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</si>
  <si>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</si>
  <si>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</si>
  <si>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</si>
  <si>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</si>
  <si>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</si>
  <si>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</si>
  <si>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</si>
  <si>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</si>
  <si>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</si>
  <si>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</si>
  <si>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</si>
  <si>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</si>
  <si>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</si>
  <si>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</si>
  <si>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</si>
  <si>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</si>
  <si>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</si>
  <si>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</si>
  <si>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</si>
  <si>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</si>
  <si>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</si>
  <si>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</si>
  <si>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</si>
  <si>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</si>
  <si>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</si>
  <si>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</si>
  <si>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</si>
  <si>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</si>
  <si>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</si>
  <si>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</si>
  <si>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</si>
  <si>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</si>
  <si>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</si>
  <si>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</si>
  <si>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</si>
  <si>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</si>
  <si>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</si>
  <si>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</si>
  <si>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</si>
  <si>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</si>
  <si>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</si>
  <si>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</si>
  <si>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</si>
  <si>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</si>
  <si>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</si>
  <si>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</si>
  <si>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</si>
  <si>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</si>
  <si>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</si>
  <si>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</si>
  <si>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</si>
  <si>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</si>
  <si>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</si>
  <si>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</si>
  <si>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</si>
  <si>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</si>
  <si>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</si>
  <si>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</si>
  <si>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</si>
  <si>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</si>
  <si>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</si>
  <si>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</si>
  <si>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</si>
  <si>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</si>
  <si>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</si>
  <si>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</si>
  <si>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</si>
  <si>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</si>
  <si>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</si>
  <si>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</si>
  <si>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</si>
  <si>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</si>
  <si>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</si>
  <si>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</si>
  <si>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</si>
  <si>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</si>
  <si>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</si>
  <si>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</si>
  <si>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</si>
  <si>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</si>
  <si>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</si>
  <si>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</si>
  <si>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</si>
  <si>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</si>
  <si>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</si>
  <si>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</si>
  <si>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</si>
  <si>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</si>
  <si>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</si>
  <si>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</si>
  <si>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</si>
  <si>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</si>
  <si>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</si>
  <si>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</si>
  <si>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</si>
  <si>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</si>
  <si>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</si>
  <si>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</si>
  <si>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</si>
  <si>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</si>
  <si>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</si>
  <si>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</si>
  <si>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</si>
  <si>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</si>
  <si>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</si>
  <si>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</si>
  <si>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</si>
  <si>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</si>
  <si>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</si>
  <si>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</si>
  <si>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</si>
  <si>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</si>
  <si>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</si>
  <si>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</si>
  <si>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</si>
  <si>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</si>
  <si>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</si>
  <si>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</si>
  <si>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</si>
  <si>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</si>
  <si>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</si>
  <si>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</si>
  <si>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</si>
  <si>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</si>
  <si>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</si>
  <si>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</si>
  <si>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</si>
  <si>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</si>
  <si>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</si>
  <si>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</si>
  <si>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</si>
  <si>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</si>
  <si>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</si>
  <si>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</si>
  <si>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</si>
  <si>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</si>
  <si>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</si>
  <si>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</si>
  <si>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</si>
  <si>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</si>
  <si>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</si>
  <si>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</si>
  <si>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</si>
  <si>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</si>
  <si>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</si>
  <si>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</si>
  <si>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</si>
  <si>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</si>
  <si>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</si>
  <si>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</si>
  <si>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</si>
  <si>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</si>
  <si>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</si>
  <si>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</si>
  <si>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</si>
  <si>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</si>
  <si>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</si>
  <si>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</si>
  <si>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</si>
  <si>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</si>
  <si>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</si>
  <si>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</si>
  <si>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</si>
  <si>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</si>
  <si>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</si>
  <si>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</si>
  <si>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</si>
  <si>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</si>
  <si>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</si>
  <si>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</si>
  <si>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</si>
  <si>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</si>
  <si>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</si>
  <si>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</si>
  <si>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</si>
  <si>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</si>
  <si>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</si>
  <si>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</si>
  <si>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</si>
  <si>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</si>
  <si>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</si>
  <si>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</si>
  <si>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</si>
  <si>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</si>
  <si>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</si>
  <si>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</si>
  <si>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</si>
  <si>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</si>
  <si>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</si>
  <si>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</si>
  <si>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</si>
  <si>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</si>
  <si>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</si>
  <si>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</si>
  <si>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</si>
  <si>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</si>
  <si>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</si>
  <si>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</si>
  <si>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</si>
  <si>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</si>
  <si>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</si>
  <si>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</si>
  <si>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</si>
  <si>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</si>
  <si>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</si>
  <si>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</si>
  <si>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</si>
  <si>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</si>
  <si>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</si>
  <si>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</si>
  <si>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</si>
  <si>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</si>
  <si>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</si>
  <si>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</si>
  <si>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</si>
  <si>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</si>
  <si>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</si>
  <si>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</si>
  <si>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</si>
  <si>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</si>
  <si>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</si>
  <si>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</si>
  <si>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</si>
  <si>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</si>
  <si>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</si>
  <si>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</si>
  <si>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</si>
  <si>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</si>
  <si>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</si>
  <si>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</si>
  <si>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</si>
  <si>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</si>
  <si>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</si>
  <si>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</si>
  <si>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</si>
  <si>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</si>
  <si>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</si>
  <si>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</si>
  <si>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</si>
  <si>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</si>
  <si>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</si>
  <si>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</si>
  <si>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</si>
  <si>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</si>
  <si>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</si>
  <si>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</si>
  <si>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</si>
  <si>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</si>
  <si>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</si>
  <si>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</si>
  <si>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</si>
  <si>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</si>
  <si>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</si>
  <si>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</si>
  <si>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</si>
  <si>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</si>
  <si>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</si>
  <si>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</si>
  <si>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</si>
  <si>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</si>
  <si>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</si>
  <si>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</si>
  <si>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</si>
  <si>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</si>
  <si>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</si>
  <si>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</si>
  <si>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</si>
  <si>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</si>
  <si>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</si>
  <si>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</si>
  <si>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</si>
  <si>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</si>
  <si>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</si>
  <si>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</si>
  <si>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</si>
  <si>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</si>
  <si>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</si>
  <si>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</si>
  <si>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</si>
  <si>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</si>
  <si>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</si>
  <si>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</si>
  <si>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</si>
  <si>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</si>
  <si>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</si>
  <si>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</si>
  <si>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</si>
  <si>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</si>
  <si>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</si>
  <si>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</si>
  <si>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</si>
  <si>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</si>
  <si>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</si>
  <si>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</si>
  <si>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</si>
  <si>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</si>
  <si>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</si>
  <si>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</si>
  <si>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</si>
  <si>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</si>
  <si>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</si>
  <si>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</si>
  <si>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</si>
  <si>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</si>
  <si>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</si>
  <si>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</si>
  <si>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</si>
  <si>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</si>
  <si>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</si>
  <si>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</si>
  <si>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</si>
  <si>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</si>
  <si>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</si>
  <si>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</si>
  <si>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</si>
  <si>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</si>
  <si>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</si>
  <si>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</si>
  <si>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</si>
  <si>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</si>
  <si>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</si>
  <si>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</si>
  <si>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</si>
  <si>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</si>
  <si>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</si>
  <si>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</si>
  <si>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</si>
  <si>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</si>
  <si>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</si>
  <si>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</si>
  <si>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</si>
  <si>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</si>
  <si>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</si>
  <si>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</si>
  <si>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</si>
  <si>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</si>
  <si>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</si>
  <si>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</si>
  <si>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</si>
  <si>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</si>
  <si>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</si>
  <si>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</si>
  <si>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</si>
  <si>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</si>
  <si>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</si>
  <si>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</si>
  <si>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</si>
  <si>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</si>
  <si>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</si>
  <si>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</si>
  <si>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</si>
  <si>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</si>
  <si>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</si>
  <si>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</si>
  <si>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</si>
  <si>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</si>
  <si>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</si>
  <si>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</si>
  <si>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</si>
  <si>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</si>
  <si>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</si>
  <si>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</si>
  <si>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</si>
  <si>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</si>
  <si>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</si>
  <si>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</si>
  <si>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</si>
  <si>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</si>
  <si>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</si>
  <si>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</si>
  <si>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</si>
  <si>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</si>
  <si>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</si>
  <si>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</si>
  <si>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</si>
  <si>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</si>
  <si>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</si>
  <si>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</si>
  <si>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</si>
  <si>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</si>
  <si>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</si>
  <si>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</si>
  <si>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</si>
  <si>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</si>
  <si>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</si>
  <si>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</si>
  <si>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</si>
  <si>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</si>
  <si>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</si>
  <si>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</si>
  <si>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</si>
  <si>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</si>
  <si>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</si>
  <si>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</si>
  <si>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</si>
  <si>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</si>
  <si>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</si>
  <si>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</si>
  <si>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</si>
  <si>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</si>
  <si>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</si>
  <si>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</si>
  <si>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</si>
  <si>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</si>
  <si>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</si>
  <si>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</si>
  <si>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</si>
  <si>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</si>
  <si>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</si>
  <si>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</si>
  <si>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</si>
  <si>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</si>
  <si>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</si>
  <si>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</si>
  <si>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</si>
  <si>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</si>
  <si>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</si>
  <si>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</si>
  <si>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</si>
  <si>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</si>
  <si>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</si>
  <si>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</si>
  <si>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</si>
  <si>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</si>
  <si>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</si>
  <si>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</si>
  <si>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</si>
  <si>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</si>
  <si>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</si>
  <si>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</si>
  <si>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</si>
  <si>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</si>
  <si>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</si>
  <si>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</si>
  <si>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</si>
  <si>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</si>
  <si>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</si>
  <si>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</si>
  <si>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</si>
  <si>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</si>
  <si>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</si>
  <si>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</si>
  <si>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</si>
  <si>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</si>
  <si>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</si>
  <si>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</si>
  <si>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</si>
  <si>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</si>
  <si>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</si>
  <si>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</si>
  <si>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</si>
  <si>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</si>
  <si>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</si>
  <si>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</si>
  <si>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</si>
  <si>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</si>
  <si>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</si>
  <si>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</si>
  <si>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</si>
  <si>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</si>
  <si>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</si>
  <si>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</si>
  <si>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</si>
  <si>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</si>
  <si>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</si>
  <si>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</si>
  <si>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</si>
  <si>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</si>
  <si>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</si>
  <si>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</si>
  <si>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</si>
  <si>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</si>
  <si>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</si>
  <si>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</si>
  <si>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</si>
  <si>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</si>
  <si>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</si>
  <si>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</si>
  <si>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</si>
  <si>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</si>
  <si>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</si>
  <si>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</si>
  <si>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</si>
  <si>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</si>
  <si>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</si>
  <si>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</si>
  <si>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</si>
  <si>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</si>
  <si>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</si>
  <si>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</si>
  <si>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</si>
  <si>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</si>
  <si>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</si>
  <si>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</si>
  <si>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</si>
  <si>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</si>
  <si>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</si>
  <si>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</si>
  <si>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</si>
  <si>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</si>
  <si>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</si>
  <si>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</si>
  <si>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</si>
  <si>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</si>
  <si>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</si>
  <si>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</si>
  <si>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</si>
  <si>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</si>
  <si>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</si>
  <si>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</si>
  <si>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</si>
  <si>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</si>
  <si>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</si>
  <si>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</si>
  <si>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</si>
  <si>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</si>
  <si>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</si>
  <si>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</si>
  <si>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</si>
  <si>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</si>
  <si>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</si>
  <si>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</si>
  <si>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</si>
  <si>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</si>
  <si>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</si>
  <si>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</si>
  <si>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</si>
  <si>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</si>
  <si>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</si>
  <si>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</si>
  <si>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</si>
  <si>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</si>
  <si>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</si>
  <si>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</si>
  <si>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</si>
  <si>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</si>
  <si>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</si>
  <si>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</si>
  <si>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</si>
  <si>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</si>
  <si>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</si>
  <si>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</si>
  <si>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</si>
  <si>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</si>
  <si>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</si>
  <si>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</si>
  <si>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</si>
  <si>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</si>
  <si>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</si>
  <si>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</si>
  <si>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</si>
  <si>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</si>
  <si>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</si>
  <si>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</si>
  <si>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</si>
  <si>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</si>
  <si>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</si>
  <si>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</si>
  <si>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</si>
  <si>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</si>
  <si>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</si>
  <si>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</si>
  <si>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</si>
  <si>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</si>
  <si>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</si>
  <si>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</si>
  <si>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</si>
  <si>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</si>
  <si>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</si>
  <si>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</si>
  <si>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</si>
  <si>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</si>
  <si>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</si>
  <si>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</si>
  <si>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</si>
  <si>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</si>
  <si>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</si>
  <si>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</si>
  <si>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</si>
  <si>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</si>
  <si>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</si>
  <si>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</si>
  <si>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</si>
  <si>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</si>
  <si>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</si>
  <si>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</si>
  <si>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</si>
  <si>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</si>
  <si>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</si>
  <si>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</si>
  <si>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</si>
  <si>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</si>
  <si>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</si>
  <si>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</si>
  <si>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</si>
  <si>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</si>
  <si>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</si>
  <si>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</si>
  <si>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</si>
  <si>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</si>
  <si>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</si>
  <si>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</si>
  <si>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</si>
  <si>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</si>
  <si>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</si>
  <si>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</si>
  <si>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</si>
  <si>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</si>
  <si>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</si>
  <si>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</si>
  <si>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</si>
  <si>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</si>
  <si>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</si>
  <si>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</si>
  <si>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</si>
  <si>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</si>
  <si>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</si>
  <si>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</si>
  <si>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</si>
  <si>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</si>
  <si>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</si>
  <si>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</si>
  <si>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</si>
  <si>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</si>
  <si>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</si>
  <si>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</si>
  <si>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</si>
  <si>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</si>
  <si>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</si>
  <si>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</si>
  <si>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</si>
  <si>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</si>
  <si>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</si>
  <si>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</si>
  <si>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</si>
  <si>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</si>
  <si>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</si>
  <si>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</si>
  <si>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</si>
  <si>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</si>
  <si>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</si>
  <si>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</si>
  <si>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</si>
  <si>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</si>
  <si>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</si>
  <si>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</si>
  <si>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</si>
  <si>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</si>
  <si>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</si>
  <si>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</si>
  <si>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</si>
  <si>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</si>
  <si>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</si>
  <si>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</si>
  <si>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</si>
  <si>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</si>
  <si>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</si>
  <si>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</si>
  <si>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</si>
  <si>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</si>
  <si>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</si>
  <si>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</si>
  <si>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</si>
  <si>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</si>
  <si>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</si>
  <si>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</si>
  <si>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</si>
  <si>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</si>
  <si>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</si>
  <si>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</si>
  <si>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</si>
  <si>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</si>
  <si>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</si>
  <si>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</si>
  <si>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</si>
  <si>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</si>
  <si>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</si>
  <si>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</si>
  <si>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</si>
  <si>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</si>
  <si>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</si>
  <si>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</si>
  <si>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</si>
  <si>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</si>
  <si>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</si>
  <si>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</si>
  <si>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</si>
  <si>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</si>
  <si>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</si>
  <si>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</si>
  <si>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</si>
  <si>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</si>
  <si>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</si>
  <si>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</si>
  <si>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</si>
  <si>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</si>
  <si>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</si>
  <si>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</si>
  <si>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</si>
  <si>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</si>
  <si>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</si>
  <si>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</si>
  <si>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</si>
  <si>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</si>
  <si>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</si>
  <si>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</si>
  <si>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</si>
  <si>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</si>
  <si>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</si>
  <si>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</si>
  <si>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</si>
  <si>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</si>
  <si>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</si>
  <si>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</si>
  <si>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</si>
  <si>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</si>
  <si>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</si>
  <si>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</si>
  <si>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</si>
  <si>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</si>
  <si>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</si>
  <si>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</si>
  <si>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</si>
  <si>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</si>
  <si>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</si>
  <si>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</si>
  <si>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</si>
  <si>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</si>
  <si>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</si>
  <si>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</si>
  <si>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</si>
  <si>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</si>
  <si>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</si>
  <si>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</si>
  <si>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</si>
  <si>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</si>
  <si>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</si>
  <si>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</si>
  <si>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</si>
  <si>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</si>
  <si>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</si>
  <si>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</si>
  <si>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</si>
  <si>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</si>
  <si>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</si>
  <si>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</si>
  <si>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</si>
  <si>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</si>
  <si>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</si>
  <si>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</si>
  <si>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</si>
  <si>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</si>
  <si>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</si>
  <si>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</si>
  <si>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</si>
  <si>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</si>
  <si>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</si>
  <si>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</si>
  <si>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</si>
  <si>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</si>
  <si>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</si>
  <si>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</si>
  <si>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</si>
  <si>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</si>
  <si>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</si>
  <si>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</si>
  <si>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</si>
  <si>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</si>
  <si>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</si>
  <si>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</si>
  <si>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</si>
  <si>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</si>
  <si>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</si>
  <si>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</si>
  <si>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</si>
  <si>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</si>
  <si>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</si>
  <si>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</si>
  <si>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</si>
  <si>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</si>
  <si>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</si>
  <si>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</si>
  <si>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</si>
  <si>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</si>
  <si>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</si>
  <si>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</si>
  <si>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</si>
  <si>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</si>
  <si>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</si>
  <si>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</si>
  <si>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</si>
  <si>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</si>
  <si>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</si>
  <si>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</si>
  <si>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</si>
  <si>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</si>
  <si>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</si>
  <si>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</si>
  <si>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</si>
  <si>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</si>
  <si>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</si>
  <si>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</si>
  <si>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</si>
  <si>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</si>
  <si>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</si>
  <si>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</si>
  <si>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</si>
  <si>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</si>
  <si>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</si>
  <si>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</si>
  <si>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</si>
  <si>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</si>
  <si>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</si>
  <si>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</si>
  <si>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</si>
  <si>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</si>
  <si>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</si>
  <si>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</si>
  <si>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</si>
  <si>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</si>
  <si>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</si>
  <si>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</si>
  <si>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</si>
  <si>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</si>
  <si>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</si>
  <si>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</si>
  <si>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</si>
  <si>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</si>
  <si>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</si>
  <si>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</si>
  <si>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</si>
  <si>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</si>
  <si>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</si>
  <si>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</si>
  <si>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</si>
  <si>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</si>
  <si>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</si>
  <si>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</si>
  <si>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</si>
  <si>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</si>
  <si>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</si>
  <si>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</si>
  <si>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</si>
  <si>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</si>
  <si>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</si>
  <si>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</si>
  <si>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</si>
  <si>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</si>
  <si>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</si>
  <si>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</si>
  <si>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</si>
  <si>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</si>
  <si>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</si>
  <si>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</si>
  <si>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</si>
  <si>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</si>
  <si>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</si>
  <si>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</si>
  <si>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</si>
  <si>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</si>
  <si>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</si>
  <si>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</si>
  <si>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</si>
  <si>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</si>
  <si>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</si>
  <si>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</si>
  <si>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</si>
  <si>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</si>
  <si>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</si>
  <si>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</si>
  <si>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</si>
  <si>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</si>
  <si>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</si>
  <si>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</si>
  <si>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</si>
  <si>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</si>
  <si>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</si>
  <si>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</si>
  <si>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</si>
  <si>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</si>
  <si>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</si>
  <si>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</si>
  <si>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</si>
  <si>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</si>
  <si>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</si>
  <si>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</si>
  <si>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</si>
  <si>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</si>
  <si>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</si>
  <si>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</si>
  <si>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</si>
  <si>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</si>
  <si>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</si>
  <si>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</si>
  <si>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</si>
  <si>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</si>
  <si>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</si>
  <si>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</si>
  <si>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</si>
  <si>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</si>
  <si>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</si>
  <si>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</si>
  <si>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</si>
  <si>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</si>
  <si>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</si>
  <si>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</si>
  <si>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</si>
  <si>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</si>
  <si>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</si>
  <si>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</si>
  <si>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</si>
  <si>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</si>
  <si>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</si>
  <si>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</si>
  <si>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</si>
  <si>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</si>
  <si>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</si>
  <si>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</si>
  <si>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</si>
  <si>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</si>
  <si>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</si>
  <si>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</si>
  <si>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</si>
  <si>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</si>
  <si>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</si>
  <si>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</si>
  <si>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</si>
  <si>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</si>
  <si>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</si>
  <si>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</si>
  <si>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</si>
  <si>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</si>
  <si>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</si>
  <si>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</si>
  <si>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</si>
  <si>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</si>
  <si>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</si>
  <si>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</si>
  <si>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</si>
  <si>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</si>
  <si>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</si>
  <si>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</si>
  <si>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</si>
  <si>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</si>
  <si>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</si>
  <si>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</si>
  <si>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</si>
  <si>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</si>
  <si>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</si>
  <si>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</si>
  <si>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</si>
  <si>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</si>
  <si>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</si>
  <si>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</si>
  <si>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</si>
  <si>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</si>
  <si>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</si>
  <si>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</si>
  <si>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</si>
  <si>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</si>
  <si>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</si>
  <si>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</si>
  <si>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</si>
  <si>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</si>
  <si>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</si>
  <si>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</si>
  <si>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</si>
  <si>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</si>
  <si>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</si>
  <si>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</si>
  <si>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</si>
  <si>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</si>
  <si>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</si>
  <si>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</si>
  <si>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</si>
  <si>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</si>
  <si>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</si>
  <si>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</si>
  <si>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</si>
  <si>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</si>
  <si>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</si>
  <si>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</si>
  <si>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</si>
  <si>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</si>
  <si>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</si>
  <si>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</si>
  <si>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</si>
  <si>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</si>
  <si>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</si>
  <si>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</si>
  <si>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</si>
  <si>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</si>
  <si>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</si>
  <si>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</si>
  <si>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</si>
  <si>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</si>
  <si>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</si>
  <si>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</si>
  <si>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</si>
  <si>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</si>
  <si>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</si>
  <si>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</si>
  <si>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</si>
  <si>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</si>
  <si>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</si>
  <si>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</si>
  <si>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</si>
  <si>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</si>
  <si>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</si>
  <si>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</si>
  <si>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</si>
  <si>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</si>
  <si>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</si>
  <si>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</si>
  <si>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</si>
  <si>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</si>
  <si>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</si>
  <si>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</si>
  <si>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</si>
  <si>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</si>
  <si>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</si>
  <si>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</si>
  <si>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</si>
  <si>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</si>
  <si>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</si>
  <si>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</si>
  <si>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</si>
  <si>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</si>
  <si>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</si>
  <si>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</si>
  <si>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</si>
  <si>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</si>
  <si>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</si>
  <si>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</si>
  <si>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</si>
  <si>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</si>
  <si>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</si>
  <si>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</si>
  <si>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</si>
  <si>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</si>
  <si>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</si>
  <si>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</si>
  <si>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</si>
  <si>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</si>
  <si>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</si>
  <si>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</si>
  <si>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</si>
  <si>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</si>
  <si>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</si>
  <si>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</si>
  <si>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</si>
  <si>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</si>
  <si>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</si>
  <si>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</si>
  <si>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</si>
  <si>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</si>
  <si>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</si>
  <si>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</si>
  <si>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</si>
  <si>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</si>
  <si>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</si>
  <si>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</si>
  <si>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</si>
  <si>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</si>
  <si>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</si>
  <si>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</si>
  <si>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</si>
  <si>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</si>
  <si>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</si>
  <si>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</si>
  <si>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</si>
  <si>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</si>
  <si>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</si>
  <si>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</si>
  <si>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</si>
  <si>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</si>
  <si>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</si>
  <si>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</si>
  <si>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</si>
  <si>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</si>
  <si>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</si>
  <si>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</si>
  <si>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</si>
  <si>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</si>
  <si>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</si>
  <si>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</si>
  <si>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</si>
  <si>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</si>
  <si>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</si>
  <si>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</si>
  <si>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</si>
  <si>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</si>
  <si>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</si>
  <si>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</si>
  <si>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</si>
  <si>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</si>
  <si>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</si>
  <si>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</si>
  <si>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</si>
  <si>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</si>
  <si>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</si>
  <si>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</si>
  <si>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</si>
  <si>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</si>
  <si>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</si>
  <si>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</si>
  <si>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</si>
  <si>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</si>
  <si>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</si>
  <si>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</si>
  <si>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</si>
  <si>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</si>
  <si>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</si>
  <si>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</si>
  <si>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</si>
  <si>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</si>
  <si>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</si>
  <si>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</si>
  <si>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</si>
  <si>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</si>
  <si>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</si>
  <si>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</si>
  <si>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</si>
  <si>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</si>
  <si>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</si>
  <si>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</si>
  <si>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</si>
  <si>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</si>
  <si>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</si>
  <si>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</si>
  <si>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</si>
  <si>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</si>
  <si>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</si>
  <si>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</si>
  <si>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</si>
  <si>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</si>
  <si>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</si>
  <si>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</si>
  <si>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</si>
  <si>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</si>
  <si>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</si>
  <si>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</si>
  <si>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</si>
  <si>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</si>
  <si>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</si>
  <si>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</si>
  <si>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</si>
  <si>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</si>
  <si>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</si>
  <si>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</si>
  <si>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</si>
  <si>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</si>
  <si>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</si>
  <si>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</si>
  <si>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</si>
  <si>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</si>
  <si>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</si>
  <si>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</si>
  <si>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</si>
  <si>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</si>
  <si>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</si>
  <si>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</si>
  <si>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</si>
  <si>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</si>
  <si>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</si>
  <si>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</si>
  <si>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</si>
  <si>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</si>
  <si>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</si>
  <si>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</si>
  <si>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</si>
  <si>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</si>
  <si>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</si>
  <si>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</si>
  <si>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</si>
  <si>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</si>
  <si>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</si>
  <si>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</si>
  <si>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</si>
  <si>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</si>
  <si>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</si>
  <si>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</si>
  <si>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</si>
  <si>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</si>
  <si>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</si>
  <si>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</si>
  <si>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</si>
  <si>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</si>
  <si>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</si>
  <si>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</si>
  <si>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</si>
  <si>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</si>
  <si>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</si>
  <si>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</si>
  <si>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</si>
  <si>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</si>
  <si>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</si>
  <si>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</si>
  <si>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</si>
  <si>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</si>
  <si>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</si>
  <si>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</si>
  <si>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</si>
  <si>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</si>
  <si>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</si>
  <si>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</si>
  <si>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</si>
  <si>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</si>
  <si>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</si>
  <si>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</si>
  <si>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</si>
  <si>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</si>
  <si>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</si>
  <si>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</si>
  <si>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</si>
  <si>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</si>
  <si>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</si>
  <si>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</si>
  <si>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</si>
  <si>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</si>
  <si>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</si>
  <si>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</si>
  <si>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</si>
  <si>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12/05/2025</t>
  </si>
  <si>
    <t>Cut-off Date: 30/04/2025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</si>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</sst>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10" fontId="17" fillId="0" borderId="0" xfId="8" applyNumberFormat="1" applyFont="1" applyFill="1" applyBorder="1" applyAlignment="1" applyProtection="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770463DA-B812-43A8-9C3F-3AACBA2662E0}"/>
    <cellStyle name="Normal" xfId="0" builtinId="0"/>
    <cellStyle name="Normal 10 3" xfId="6" xr:uid="{2F2AF626-7D74-445C-802A-74015914670F}"/>
    <cellStyle name="Normal 10 4" xfId="4" xr:uid="{CBFE8C79-8080-4FD0-992E-076F5DC6EA5E}"/>
    <cellStyle name="Normal 11 2" xfId="11" xr:uid="{883163B3-F9D8-4A4C-98E4-A5000B36DDCF}"/>
    <cellStyle name="Normal 13" xfId="17" xr:uid="{D188E63C-6D05-4523-993F-ACC43B3945A0}"/>
    <cellStyle name="Normal 17" xfId="20" xr:uid="{88B82710-B123-46E7-91D8-3FEA2BB1B251}"/>
    <cellStyle name="Normal 18" xfId="18" xr:uid="{D6CAA6CB-79D8-4E84-A17C-85C10A07F567}"/>
    <cellStyle name="Normal 3 2 2" xfId="14" xr:uid="{F107F5C3-D194-44B5-AFB4-ACA8D4825FFD}"/>
    <cellStyle name="Normal 3 5" xfId="13" xr:uid="{9884F352-C355-4324-8E6E-C20BFEC68172}"/>
    <cellStyle name="Normal 8 4" xfId="3" xr:uid="{11BF5EF9-EF76-4F36-BD94-FB16CFB0EE73}"/>
    <cellStyle name="Normal 9 2 2" xfId="5" xr:uid="{0F14E508-AD53-4262-9E5C-E187EC988F3F}"/>
    <cellStyle name="Normal 9 3" xfId="7" xr:uid="{B4B12901-1F9C-4D47-8D97-590EF7852DFB}"/>
    <cellStyle name="Normal_20120504 French CB issuers data template V4" xfId="15" xr:uid="{D4CF70A4-276F-44C7-8D6C-3553061DBE71}"/>
    <cellStyle name="Normal_2012-06-30 French CB issuers data template TEST HOME LOAN SFH" xfId="10" xr:uid="{76C3E627-C552-4673-B6FC-155C4AD19D2B}"/>
    <cellStyle name="Normal_Explanations" xfId="16" xr:uid="{A866F6A4-BFE7-45DA-A6FA-E7D75BCED8D3}"/>
    <cellStyle name="Percent 10" xfId="8" xr:uid="{88291F8A-1D0E-4439-96E6-4B647B0C67B0}"/>
    <cellStyle name="Percent 11" xfId="19" xr:uid="{0C0EA4AA-EF16-4705-A991-7A9B9CE9708B}"/>
    <cellStyle name="Percent 3 2 2" xfId="9" xr:uid="{8D71D74D-FA54-48FF-B9C0-19DF26720177}"/>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1F366D32-DD06-42BF-A2A5-59F8DA750521}"/>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5\05-Mai%202025\BNPP%20HL%20SFH%20-%20Investor_%20report_Mai%202025.xlsm" TargetMode="External"/><Relationship Id="rId1" Type="http://schemas.openxmlformats.org/officeDocument/2006/relationships/externalLinkPath" Target="BNPP%20HL%20SFH%20-%20Investor_%20report_Mai%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45777</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08BA-6867-4A73-B265-D99D3C62ABBB}">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41yqGSjKqE+tMAaq8/dGvLv6ijM7Z8lSrSDnkFVDIYCSSHhewP1MyWIYKHFHYhOmxPHmS/2fxoBWdnaupjGjDg==" saltValue="RB6xdfL2RratSnp2u2ewB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6FCE35AC-F4DB-4518-BF6D-46E1E25D2AA8}"/>
    <hyperlink ref="D26:H26" location="'B1. HTT Mortgage Assets'!A1" display="Worksheet B1: HTT Mortgage Assets" xr:uid="{3E4CED1F-B776-4B40-B780-6F3490D4C94B}"/>
    <hyperlink ref="D28:H28" location="'C. HTT Harmonised Glossary'!A1" display="Worksheet C: HTT Harmonised Glossary" xr:uid="{80B0EA6C-642A-43A9-8031-3455CD4BCB9B}"/>
    <hyperlink ref="D30:H30" location="Disclaimer!A1" display="Disclaimer" xr:uid="{65C6EA23-F344-43C9-8D1B-47C282649969}"/>
    <hyperlink ref="D42:H42" location="'F1. Sustainable M data'!A1" display="Worksheet F1: Sustainable M data" xr:uid="{F3756A8E-CFCD-42AB-956F-6A07891BDBEB}"/>
    <hyperlink ref="D44:H44" location="'G1. Crisis M Payment Holidays'!A1" display="Worksheet G1. Crisis M Payment Holidays" xr:uid="{A2F399C9-67DD-42FE-928B-FCB2CCCA98D4}"/>
    <hyperlink ref="D32:H32" location="D1.Overview!A1" display="D1.Overview" xr:uid="{23791DDE-5C1C-4872-8AF0-44A6982BA1EC}"/>
    <hyperlink ref="D34:H34" location="D2.Residential!Print_Area" display="D2.Residential" xr:uid="{12D933A1-4DF2-4E0E-A2EE-80A543A99E56}"/>
    <hyperlink ref="D36:H36" location="'D3.Covered bonds'!Print_Area" display="D3.Covered bonds" xr:uid="{DB253F95-4BBB-4C62-8948-34D45B8155B2}"/>
    <hyperlink ref="D38:H38" location="D4.Explanations!Print_Area" display="D4.Explanations" xr:uid="{41749447-2E7C-43BD-A164-6E4776C41EEE}"/>
    <hyperlink ref="D40:H40" location="'E. Optional ECB-ECAIs data'!Print_Area" display="E.Optional ECB-ECAIs data" xr:uid="{27A98E43-999C-42E9-A368-EA63FD5DF00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5457-E3B1-49C9-8C46-EEB0AFED01E0}">
  <sheetPr codeName="Feuil9">
    <tabColor rgb="FFE36E00"/>
  </sheetPr>
  <dimension ref="A1:P413"/>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45777</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42845.20993538</v>
      </c>
      <c r="F38" s="56"/>
      <c r="H38" s="30"/>
      <c r="N38" s="30"/>
      <c r="O38" s="30"/>
    </row>
    <row r="39" spans="1:16" x14ac:dyDescent="0.2">
      <c r="A39" s="35" t="s">
        <v>72</v>
      </c>
      <c r="B39" s="56" t="s">
        <v>73</v>
      </c>
      <c r="C39" s="65">
        <v>33508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0.19757505880730397</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9337.2099353800004</v>
      </c>
      <c r="D47" s="68"/>
      <c r="E47" s="68"/>
      <c r="F47" s="68"/>
      <c r="G47" s="35"/>
      <c r="H47" s="30"/>
      <c r="N47" s="30"/>
      <c r="O47" s="30"/>
      <c r="P47" s="59"/>
    </row>
    <row r="48" spans="1:16" outlineLevel="1" x14ac:dyDescent="0.2">
      <c r="A48" s="35" t="s">
        <v>90</v>
      </c>
      <c r="B48" s="54"/>
      <c r="C48" s="68" t="s">
        <v>76</v>
      </c>
      <c r="D48" s="68">
        <v>1.128279358455724</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41990.20993538</v>
      </c>
      <c r="E53" s="70"/>
      <c r="F53" s="71">
        <v>0.98004444367784571</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855</v>
      </c>
      <c r="E56" s="70"/>
      <c r="F56" s="71">
        <v>1.9955556322154285E-2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42845.20993538</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7.8804584977872132</v>
      </c>
      <c r="D66" s="81">
        <v>6.0162697630111781</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3357.4770426188052</v>
      </c>
      <c r="D70" s="85">
        <v>5227.0026083838347</v>
      </c>
      <c r="E70" s="84"/>
      <c r="F70" s="71">
        <v>7.9958567670550443E-2</v>
      </c>
      <c r="G70" s="71">
        <v>0.12448145928366787</v>
      </c>
      <c r="H70" s="30"/>
      <c r="N70" s="30"/>
      <c r="O70" s="30"/>
      <c r="P70" s="59"/>
    </row>
    <row r="71" spans="1:16" x14ac:dyDescent="0.2">
      <c r="A71" s="35" t="s">
        <v>128</v>
      </c>
      <c r="B71" s="84" t="s">
        <v>129</v>
      </c>
      <c r="C71" s="85">
        <v>3267.1995575383985</v>
      </c>
      <c r="D71" s="85">
        <v>4737.6913132984737</v>
      </c>
      <c r="E71" s="84"/>
      <c r="F71" s="71">
        <v>7.7808602590134446E-2</v>
      </c>
      <c r="G71" s="71">
        <v>0.11282847407977482</v>
      </c>
      <c r="H71" s="30"/>
      <c r="N71" s="30"/>
      <c r="O71" s="30"/>
      <c r="P71" s="59"/>
    </row>
    <row r="72" spans="1:16" x14ac:dyDescent="0.2">
      <c r="A72" s="35" t="s">
        <v>130</v>
      </c>
      <c r="B72" s="84" t="s">
        <v>131</v>
      </c>
      <c r="C72" s="85">
        <v>3145.3417929307975</v>
      </c>
      <c r="D72" s="85">
        <v>4260.2394250066418</v>
      </c>
      <c r="E72" s="84"/>
      <c r="F72" s="71">
        <v>7.4906550783412643E-2</v>
      </c>
      <c r="G72" s="71">
        <v>0.10145792153844241</v>
      </c>
      <c r="H72" s="30"/>
      <c r="N72" s="30"/>
      <c r="O72" s="30"/>
      <c r="P72" s="59"/>
    </row>
    <row r="73" spans="1:16" x14ac:dyDescent="0.2">
      <c r="A73" s="35" t="s">
        <v>132</v>
      </c>
      <c r="B73" s="84" t="s">
        <v>133</v>
      </c>
      <c r="C73" s="85">
        <v>3020.5871013697015</v>
      </c>
      <c r="D73" s="85">
        <v>3820.6087675417748</v>
      </c>
      <c r="E73" s="84"/>
      <c r="F73" s="71">
        <v>7.1935508443946347E-2</v>
      </c>
      <c r="G73" s="71">
        <v>9.0988084446858103E-2</v>
      </c>
      <c r="H73" s="30"/>
      <c r="N73" s="30"/>
      <c r="O73" s="30"/>
      <c r="P73" s="59"/>
    </row>
    <row r="74" spans="1:16" x14ac:dyDescent="0.2">
      <c r="A74" s="35" t="s">
        <v>134</v>
      </c>
      <c r="B74" s="84" t="s">
        <v>135</v>
      </c>
      <c r="C74" s="85">
        <v>2872.7147465974999</v>
      </c>
      <c r="D74" s="85">
        <v>3400.4616754565964</v>
      </c>
      <c r="E74" s="84"/>
      <c r="F74" s="71">
        <v>6.8413917220664491E-2</v>
      </c>
      <c r="G74" s="71">
        <v>8.0982249926579625E-2</v>
      </c>
      <c r="H74" s="30"/>
      <c r="N74" s="30"/>
      <c r="O74" s="30"/>
      <c r="P74" s="59"/>
    </row>
    <row r="75" spans="1:16" x14ac:dyDescent="0.2">
      <c r="A75" s="35" t="s">
        <v>136</v>
      </c>
      <c r="B75" s="84" t="s">
        <v>137</v>
      </c>
      <c r="C75" s="85">
        <v>11994.5131185341</v>
      </c>
      <c r="D75" s="85">
        <v>11816.545903120583</v>
      </c>
      <c r="E75" s="84"/>
      <c r="F75" s="71">
        <v>0.28565022982720129</v>
      </c>
      <c r="G75" s="71">
        <v>0.28141192723982694</v>
      </c>
      <c r="H75" s="30"/>
      <c r="N75" s="30"/>
      <c r="O75" s="30"/>
      <c r="P75" s="59"/>
    </row>
    <row r="76" spans="1:16" x14ac:dyDescent="0.2">
      <c r="A76" s="35" t="s">
        <v>138</v>
      </c>
      <c r="B76" s="84" t="s">
        <v>139</v>
      </c>
      <c r="C76" s="85">
        <v>14332.376575791999</v>
      </c>
      <c r="D76" s="85">
        <v>8727.6602425733981</v>
      </c>
      <c r="E76" s="84"/>
      <c r="F76" s="71">
        <v>0.34132662346409032</v>
      </c>
      <c r="G76" s="71">
        <v>0.20784988348485003</v>
      </c>
      <c r="H76" s="30"/>
      <c r="N76" s="30"/>
      <c r="O76" s="30"/>
      <c r="P76" s="59"/>
    </row>
    <row r="77" spans="1:16" x14ac:dyDescent="0.2">
      <c r="A77" s="35" t="s">
        <v>140</v>
      </c>
      <c r="B77" s="86" t="s">
        <v>109</v>
      </c>
      <c r="C77" s="74">
        <v>41990.209935381303</v>
      </c>
      <c r="D77" s="74">
        <v>41990.20993538131</v>
      </c>
      <c r="E77" s="56"/>
      <c r="F77" s="75">
        <v>1</v>
      </c>
      <c r="G77" s="75">
        <v>0.99999999999999989</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5.1514837252795358</v>
      </c>
      <c r="D89" s="81">
        <v>6.1228935378616045</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2586</v>
      </c>
      <c r="D93" s="67">
        <v>336</v>
      </c>
      <c r="E93" s="84"/>
      <c r="F93" s="71">
        <v>7.7175599856750626E-2</v>
      </c>
      <c r="G93" s="71">
        <v>1.0027456129879432E-2</v>
      </c>
      <c r="H93" s="30"/>
      <c r="N93" s="30"/>
      <c r="O93" s="30"/>
      <c r="P93" s="59"/>
    </row>
    <row r="94" spans="1:16" x14ac:dyDescent="0.2">
      <c r="A94" s="35" t="s">
        <v>166</v>
      </c>
      <c r="B94" s="84" t="s">
        <v>129</v>
      </c>
      <c r="C94" s="67">
        <v>2770</v>
      </c>
      <c r="D94" s="67">
        <v>2420</v>
      </c>
      <c r="E94" s="84"/>
      <c r="F94" s="71">
        <v>8.2666825832636986E-2</v>
      </c>
      <c r="G94" s="71">
        <v>7.2221559030679242E-2</v>
      </c>
      <c r="H94" s="30"/>
      <c r="N94" s="30"/>
      <c r="O94" s="30"/>
      <c r="P94" s="59"/>
    </row>
    <row r="95" spans="1:16" x14ac:dyDescent="0.2">
      <c r="A95" s="35" t="s">
        <v>167</v>
      </c>
      <c r="B95" s="84" t="s">
        <v>131</v>
      </c>
      <c r="C95" s="67">
        <v>5215</v>
      </c>
      <c r="D95" s="67">
        <v>2715</v>
      </c>
      <c r="E95" s="84"/>
      <c r="F95" s="71">
        <v>0.15563447534917035</v>
      </c>
      <c r="G95" s="71">
        <v>8.1025426763757902E-2</v>
      </c>
      <c r="H95" s="30"/>
      <c r="N95" s="30"/>
      <c r="O95" s="30"/>
      <c r="P95" s="59"/>
    </row>
    <row r="96" spans="1:16" x14ac:dyDescent="0.2">
      <c r="A96" s="35" t="s">
        <v>168</v>
      </c>
      <c r="B96" s="84" t="s">
        <v>133</v>
      </c>
      <c r="C96" s="67">
        <v>6150</v>
      </c>
      <c r="D96" s="67">
        <v>5100</v>
      </c>
      <c r="E96" s="84"/>
      <c r="F96" s="71">
        <v>0.1835382595201146</v>
      </c>
      <c r="G96" s="71">
        <v>0.15220245911424138</v>
      </c>
      <c r="H96" s="30"/>
      <c r="N96" s="30"/>
      <c r="O96" s="30"/>
      <c r="P96" s="59"/>
    </row>
    <row r="97" spans="1:16" x14ac:dyDescent="0.2">
      <c r="A97" s="35" t="s">
        <v>169</v>
      </c>
      <c r="B97" s="84" t="s">
        <v>135</v>
      </c>
      <c r="C97" s="67">
        <v>4000</v>
      </c>
      <c r="D97" s="67">
        <v>6150</v>
      </c>
      <c r="E97" s="84"/>
      <c r="F97" s="71">
        <v>0.11937447773665991</v>
      </c>
      <c r="G97" s="71">
        <v>0.1835382595201146</v>
      </c>
      <c r="H97" s="30"/>
      <c r="N97" s="30"/>
      <c r="O97" s="30"/>
    </row>
    <row r="98" spans="1:16" x14ac:dyDescent="0.2">
      <c r="A98" s="35" t="s">
        <v>170</v>
      </c>
      <c r="B98" s="84" t="s">
        <v>137</v>
      </c>
      <c r="C98" s="67">
        <v>10985</v>
      </c>
      <c r="D98" s="67">
        <v>10685</v>
      </c>
      <c r="E98" s="84"/>
      <c r="F98" s="71">
        <v>0.32783215948430228</v>
      </c>
      <c r="G98" s="71">
        <v>0.31887907365405277</v>
      </c>
      <c r="H98" s="30"/>
      <c r="N98" s="30"/>
      <c r="O98" s="30"/>
    </row>
    <row r="99" spans="1:16" x14ac:dyDescent="0.2">
      <c r="A99" s="35" t="s">
        <v>171</v>
      </c>
      <c r="B99" s="84" t="s">
        <v>139</v>
      </c>
      <c r="C99" s="67">
        <v>1802</v>
      </c>
      <c r="D99" s="67">
        <v>6102</v>
      </c>
      <c r="E99" s="84"/>
      <c r="F99" s="71">
        <v>5.3778202220365286E-2</v>
      </c>
      <c r="G99" s="71">
        <v>0.18210576578727469</v>
      </c>
      <c r="H99" s="30"/>
      <c r="N99" s="30"/>
      <c r="O99" s="30"/>
    </row>
    <row r="100" spans="1:16" x14ac:dyDescent="0.2">
      <c r="A100" s="35" t="s">
        <v>172</v>
      </c>
      <c r="B100" s="86" t="s">
        <v>109</v>
      </c>
      <c r="C100" s="74">
        <v>33508</v>
      </c>
      <c r="D100" s="74">
        <v>33508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41990.209935381303</v>
      </c>
      <c r="D112" s="67">
        <v>41990.209935381303</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41990.209935381303</v>
      </c>
      <c r="D130" s="67">
        <v>41990.209935381303</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33508</v>
      </c>
      <c r="D138" s="67">
        <v>33508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33508</v>
      </c>
      <c r="D156" s="67">
        <v>33508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33508</v>
      </c>
      <c r="D164" s="67">
        <v>33508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33508</v>
      </c>
      <c r="D167" s="95">
        <v>33508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855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855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855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855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855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855</v>
      </c>
      <c r="E217" s="93"/>
      <c r="F217" s="71">
        <v>1.9955556322154285E-2</v>
      </c>
      <c r="G217" s="71">
        <v>2.5516294616211053E-2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855</v>
      </c>
      <c r="E220" s="93"/>
      <c r="F220" s="68">
        <v>1.9955556322154285E-2</v>
      </c>
      <c r="G220" s="68">
        <v>2.5516294616211053E-2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8+edeosBV0nS5siTjkO3XORAy2NAncWZysDAtbNbdxpKjatCq+3s/CcXwF0B9Z6XQOB6c7zYi6HKQZx/0BO3hQ==" saltValue="u0OvVT298W4MfBWEHKhALw=="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F92104F3-0271-4F5F-967F-6A2AFEDCCB06}"/>
    <hyperlink ref="C244" location="'F1. Sustainable M data'!A1" display="F1. Tab" xr:uid="{C9A3B210-018D-4217-9067-FC3E1BC7C21E}"/>
    <hyperlink ref="D244" location="'F2. Sustainable PS data'!A1" display="F2. Tab" xr:uid="{83C38E56-E5F8-4C2E-BAA2-C9B72E37F75F}"/>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19C5-757E-4B2F-8ED9-2B756A202ECD}">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41990.20993538</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41990.20993538</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343382</v>
      </c>
      <c r="F28" s="35">
        <v>343382</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3.6925383664099758E-4</v>
      </c>
      <c r="D36" s="36">
        <v>0</v>
      </c>
      <c r="E36" s="123"/>
      <c r="F36" s="124">
        <v>3.6925383664099758E-4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0.10432714722816608</v>
      </c>
      <c r="D99" s="121"/>
      <c r="E99" s="121"/>
      <c r="F99" s="129">
        <v>0.10432714722816608</v>
      </c>
      <c r="G99" s="35"/>
    </row>
    <row r="100" spans="1:7" x14ac:dyDescent="0.2">
      <c r="A100" s="35" t="s">
        <v>690</v>
      </c>
      <c r="B100" s="127" t="s">
        <v>691</v>
      </c>
      <c r="C100" s="128">
        <v>1.6571656794782896E-2</v>
      </c>
      <c r="D100" s="121"/>
      <c r="E100" s="121"/>
      <c r="F100" s="129">
        <v>1.6571656794782896E-2</v>
      </c>
      <c r="G100" s="35"/>
    </row>
    <row r="101" spans="1:7" x14ac:dyDescent="0.2">
      <c r="A101" s="35" t="s">
        <v>692</v>
      </c>
      <c r="B101" s="127" t="s">
        <v>693</v>
      </c>
      <c r="C101" s="128">
        <v>3.0705484188676094E-2</v>
      </c>
      <c r="D101" s="121"/>
      <c r="E101" s="121"/>
      <c r="F101" s="129">
        <v>3.0705484188676094E-2</v>
      </c>
      <c r="G101" s="35"/>
    </row>
    <row r="102" spans="1:7" x14ac:dyDescent="0.2">
      <c r="A102" s="35" t="s">
        <v>694</v>
      </c>
      <c r="B102" s="127" t="s">
        <v>695</v>
      </c>
      <c r="C102" s="128">
        <v>1.7577184141394839E-2</v>
      </c>
      <c r="D102" s="121"/>
      <c r="E102" s="121"/>
      <c r="F102" s="129">
        <v>1.7577184141394839E-2</v>
      </c>
      <c r="G102" s="35"/>
    </row>
    <row r="103" spans="1:7" x14ac:dyDescent="0.2">
      <c r="A103" s="35" t="s">
        <v>696</v>
      </c>
      <c r="B103" s="127" t="s">
        <v>697</v>
      </c>
      <c r="C103" s="128">
        <v>4.8003589420057497E-3</v>
      </c>
      <c r="D103" s="121"/>
      <c r="E103" s="121"/>
      <c r="F103" s="129">
        <v>4.8003589420057497E-3</v>
      </c>
      <c r="G103" s="35"/>
    </row>
    <row r="104" spans="1:7" x14ac:dyDescent="0.2">
      <c r="A104" s="35" t="s">
        <v>698</v>
      </c>
      <c r="B104" s="127" t="s">
        <v>699</v>
      </c>
      <c r="C104" s="128">
        <v>3.6725137815056867E-2</v>
      </c>
      <c r="D104" s="121"/>
      <c r="E104" s="121"/>
      <c r="F104" s="129">
        <v>3.6725137815056867E-2</v>
      </c>
      <c r="G104" s="35"/>
    </row>
    <row r="105" spans="1:7" x14ac:dyDescent="0.2">
      <c r="A105" s="35" t="s">
        <v>700</v>
      </c>
      <c r="B105" s="127" t="s">
        <v>701</v>
      </c>
      <c r="C105" s="128">
        <v>7.1466843746868333E-2</v>
      </c>
      <c r="D105" s="121"/>
      <c r="E105" s="121"/>
      <c r="F105" s="129">
        <v>7.1466843746868333E-2</v>
      </c>
      <c r="G105" s="35"/>
    </row>
    <row r="106" spans="1:7" x14ac:dyDescent="0.2">
      <c r="A106" s="35" t="s">
        <v>702</v>
      </c>
      <c r="B106" s="127" t="s">
        <v>703</v>
      </c>
      <c r="C106" s="128">
        <v>0.3874408755082776</v>
      </c>
      <c r="D106" s="121"/>
      <c r="E106" s="121"/>
      <c r="F106" s="129">
        <v>0.3874408755082776</v>
      </c>
      <c r="G106" s="35"/>
    </row>
    <row r="107" spans="1:7" x14ac:dyDescent="0.2">
      <c r="A107" s="35" t="s">
        <v>704</v>
      </c>
      <c r="B107" s="127" t="s">
        <v>705</v>
      </c>
      <c r="C107" s="128">
        <v>3.6342729748397723E-2</v>
      </c>
      <c r="D107" s="121"/>
      <c r="E107" s="121"/>
      <c r="F107" s="129">
        <v>3.6342729748397723E-2</v>
      </c>
      <c r="G107" s="35"/>
    </row>
    <row r="108" spans="1:7" x14ac:dyDescent="0.2">
      <c r="A108" s="35" t="s">
        <v>706</v>
      </c>
      <c r="B108" s="127" t="s">
        <v>707</v>
      </c>
      <c r="C108" s="128">
        <v>7.0994607407004459E-2</v>
      </c>
      <c r="D108" s="121"/>
      <c r="E108" s="121"/>
      <c r="F108" s="129">
        <v>7.0994607407004459E-2</v>
      </c>
      <c r="G108" s="35"/>
    </row>
    <row r="109" spans="1:7" x14ac:dyDescent="0.2">
      <c r="A109" s="35" t="s">
        <v>708</v>
      </c>
      <c r="B109" s="127" t="s">
        <v>709</v>
      </c>
      <c r="C109" s="128">
        <v>8.2837991936524788E-2</v>
      </c>
      <c r="D109" s="121"/>
      <c r="E109" s="121"/>
      <c r="F109" s="129">
        <v>8.2837991936524788E-2</v>
      </c>
      <c r="G109" s="35"/>
    </row>
    <row r="110" spans="1:7" x14ac:dyDescent="0.2">
      <c r="A110" s="35" t="s">
        <v>710</v>
      </c>
      <c r="B110" s="127" t="s">
        <v>711</v>
      </c>
      <c r="C110" s="128">
        <v>4.5300639166303948E-3</v>
      </c>
      <c r="D110" s="121"/>
      <c r="E110" s="121"/>
      <c r="F110" s="129">
        <v>4.5300639166303948E-3</v>
      </c>
      <c r="G110" s="35"/>
    </row>
    <row r="111" spans="1:7" x14ac:dyDescent="0.2">
      <c r="A111" s="35" t="s">
        <v>712</v>
      </c>
      <c r="B111" s="127" t="s">
        <v>713</v>
      </c>
      <c r="C111" s="128">
        <v>4.3149743056734816E-2</v>
      </c>
      <c r="D111" s="121"/>
      <c r="E111" s="121"/>
      <c r="F111" s="129">
        <v>4.3149743056734816E-2</v>
      </c>
      <c r="G111" s="35"/>
    </row>
    <row r="112" spans="1:7" x14ac:dyDescent="0.2">
      <c r="A112" s="35" t="s">
        <v>714</v>
      </c>
      <c r="B112" s="127" t="s">
        <v>715</v>
      </c>
      <c r="C112" s="128">
        <v>9.2530175569479192E-2</v>
      </c>
      <c r="D112" s="121"/>
      <c r="E112" s="121"/>
      <c r="F112" s="129">
        <v>9.2530175569479192E-2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0.98894244242755014</v>
      </c>
      <c r="D150" s="121"/>
      <c r="E150" s="130"/>
      <c r="F150" s="122">
        <v>0.98894244242755014</v>
      </c>
    </row>
    <row r="151" spans="1:7" x14ac:dyDescent="0.2">
      <c r="A151" s="35" t="s">
        <v>755</v>
      </c>
      <c r="B151" s="35" t="s">
        <v>756</v>
      </c>
      <c r="C151" s="122">
        <v>5.0076196409494592E-8</v>
      </c>
      <c r="D151" s="121"/>
      <c r="E151" s="130"/>
      <c r="F151" s="122">
        <v>5.0076196409494592E-8</v>
      </c>
    </row>
    <row r="152" spans="1:7" x14ac:dyDescent="0.2">
      <c r="A152" s="35" t="s">
        <v>757</v>
      </c>
      <c r="B152" s="35" t="s">
        <v>107</v>
      </c>
      <c r="C152" s="122">
        <v>1.10575074962601E-2</v>
      </c>
      <c r="D152" s="121"/>
      <c r="E152" s="130"/>
      <c r="F152" s="122">
        <v>1.10575074962601E-2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6.1638723106245352E-2</v>
      </c>
      <c r="D170" s="121"/>
      <c r="E170" s="130"/>
      <c r="F170" s="122">
        <v>6.1638723106245352E-2</v>
      </c>
    </row>
    <row r="171" spans="1:7" x14ac:dyDescent="0.2">
      <c r="A171" s="35" t="s">
        <v>779</v>
      </c>
      <c r="B171" s="132" t="s">
        <v>780</v>
      </c>
      <c r="C171" s="122">
        <v>6.0562934943254078E-2</v>
      </c>
      <c r="D171" s="121"/>
      <c r="E171" s="130"/>
      <c r="F171" s="122">
        <v>6.0562934943254078E-2</v>
      </c>
    </row>
    <row r="172" spans="1:7" x14ac:dyDescent="0.2">
      <c r="A172" s="35" t="s">
        <v>781</v>
      </c>
      <c r="B172" s="132" t="s">
        <v>782</v>
      </c>
      <c r="C172" s="122">
        <v>7.4649517865327461E-2</v>
      </c>
      <c r="D172" s="121"/>
      <c r="E172" s="121"/>
      <c r="F172" s="122">
        <v>7.4649517865327461E-2</v>
      </c>
    </row>
    <row r="173" spans="1:7" x14ac:dyDescent="0.2">
      <c r="A173" s="35" t="s">
        <v>783</v>
      </c>
      <c r="B173" s="132" t="s">
        <v>784</v>
      </c>
      <c r="C173" s="122">
        <v>0.30432159240678391</v>
      </c>
      <c r="D173" s="121"/>
      <c r="E173" s="121"/>
      <c r="F173" s="122">
        <v>0.30432159240678391</v>
      </c>
    </row>
    <row r="174" spans="1:7" x14ac:dyDescent="0.2">
      <c r="A174" s="35" t="s">
        <v>785</v>
      </c>
      <c r="B174" s="132" t="s">
        <v>786</v>
      </c>
      <c r="C174" s="122">
        <v>0.49882723167838927</v>
      </c>
      <c r="D174" s="121"/>
      <c r="E174" s="121"/>
      <c r="F174" s="122">
        <v>0.49882723167838927</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122.28424884059152</v>
      </c>
      <c r="D187" s="36">
        <v>343382</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22627.7234128702</v>
      </c>
      <c r="D190" s="36">
        <v>275795</v>
      </c>
      <c r="E190" s="50"/>
      <c r="F190" s="71">
        <v>0.53888093076201748</v>
      </c>
      <c r="G190" s="71">
        <v>0.80317256000605741</v>
      </c>
    </row>
    <row r="191" spans="1:7" x14ac:dyDescent="0.2">
      <c r="A191" s="35" t="s">
        <v>808</v>
      </c>
      <c r="B191" s="127" t="s">
        <v>809</v>
      </c>
      <c r="C191" s="85">
        <v>16660.827855120002</v>
      </c>
      <c r="D191" s="36">
        <v>61541</v>
      </c>
      <c r="E191" s="50"/>
      <c r="F191" s="71">
        <v>0.39677886537742418</v>
      </c>
      <c r="G191" s="71">
        <v>0.17922022703577939</v>
      </c>
    </row>
    <row r="192" spans="1:7" x14ac:dyDescent="0.2">
      <c r="A192" s="35" t="s">
        <v>810</v>
      </c>
      <c r="B192" s="127" t="s">
        <v>811</v>
      </c>
      <c r="C192" s="85">
        <v>2701.6586673899997</v>
      </c>
      <c r="D192" s="36">
        <v>6046</v>
      </c>
      <c r="E192" s="50"/>
      <c r="F192" s="71">
        <v>6.434020386055822E-2</v>
      </c>
      <c r="G192" s="71">
        <v>1.7607212958163213E-2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41990.209935380204</v>
      </c>
      <c r="D214" s="70">
        <v>343382</v>
      </c>
      <c r="E214" s="135"/>
      <c r="F214" s="145">
        <v>1</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0.63757494663561198</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7876.7349464500403</v>
      </c>
      <c r="D219" s="143">
        <v>131479</v>
      </c>
      <c r="F219" s="71">
        <v>0.1875850337155201</v>
      </c>
      <c r="G219" s="71">
        <v>0.38289426935599419</v>
      </c>
      <c r="K219" s="146"/>
      <c r="L219" s="144"/>
    </row>
    <row r="220" spans="1:12" x14ac:dyDescent="0.2">
      <c r="A220" s="35" t="s">
        <v>843</v>
      </c>
      <c r="B220" s="35" t="s">
        <v>844</v>
      </c>
      <c r="C220" s="85">
        <v>4057.4880635199902</v>
      </c>
      <c r="D220" s="143">
        <v>35351</v>
      </c>
      <c r="F220" s="71">
        <v>9.6629382652865331E-2</v>
      </c>
      <c r="G220" s="71">
        <v>0.10294948483030561</v>
      </c>
    </row>
    <row r="221" spans="1:12" x14ac:dyDescent="0.2">
      <c r="A221" s="35" t="s">
        <v>845</v>
      </c>
      <c r="B221" s="35" t="s">
        <v>846</v>
      </c>
      <c r="C221" s="85">
        <v>4676.1953880000201</v>
      </c>
      <c r="D221" s="143">
        <v>35160</v>
      </c>
      <c r="F221" s="71">
        <v>0.11136394400495611</v>
      </c>
      <c r="G221" s="71">
        <v>0.1023932529952065</v>
      </c>
    </row>
    <row r="222" spans="1:12" x14ac:dyDescent="0.2">
      <c r="A222" s="35" t="s">
        <v>847</v>
      </c>
      <c r="B222" s="35" t="s">
        <v>848</v>
      </c>
      <c r="C222" s="85">
        <v>5538.0980765200102</v>
      </c>
      <c r="D222" s="143">
        <v>37027</v>
      </c>
      <c r="F222" s="71">
        <v>0.13189022119781599</v>
      </c>
      <c r="G222" s="71">
        <v>0.10783034637808621</v>
      </c>
    </row>
    <row r="223" spans="1:12" x14ac:dyDescent="0.2">
      <c r="A223" s="35" t="s">
        <v>849</v>
      </c>
      <c r="B223" s="35" t="s">
        <v>850</v>
      </c>
      <c r="C223" s="85">
        <v>6933.2588719600699</v>
      </c>
      <c r="D223" s="143">
        <v>41625</v>
      </c>
      <c r="F223" s="71">
        <v>0.16511608021559923</v>
      </c>
      <c r="G223" s="71">
        <v>0.12122068134031487</v>
      </c>
      <c r="J223" s="144"/>
    </row>
    <row r="224" spans="1:12" x14ac:dyDescent="0.2">
      <c r="A224" s="35" t="s">
        <v>851</v>
      </c>
      <c r="B224" s="35" t="s">
        <v>852</v>
      </c>
      <c r="C224" s="85">
        <v>7696.8384074199694</v>
      </c>
      <c r="D224" s="143">
        <v>38305</v>
      </c>
      <c r="F224" s="71">
        <v>0.18330078414146656</v>
      </c>
      <c r="G224" s="71">
        <v>0.11155214891869696</v>
      </c>
    </row>
    <row r="225" spans="1:7" x14ac:dyDescent="0.2">
      <c r="A225" s="35" t="s">
        <v>853</v>
      </c>
      <c r="B225" s="35" t="s">
        <v>854</v>
      </c>
      <c r="C225" s="85">
        <v>5211.5961815099899</v>
      </c>
      <c r="D225" s="143">
        <v>24435</v>
      </c>
      <c r="F225" s="71">
        <v>0.12411455407177677</v>
      </c>
      <c r="G225" s="71">
        <v>7.1159816181395649E-2</v>
      </c>
    </row>
    <row r="226" spans="1:7" x14ac:dyDescent="0.2">
      <c r="A226" s="35" t="s">
        <v>855</v>
      </c>
      <c r="B226" s="35" t="s">
        <v>856</v>
      </c>
      <c r="C226" s="85">
        <v>0</v>
      </c>
      <c r="D226" s="143">
        <v>0</v>
      </c>
      <c r="F226" s="71">
        <v>0</v>
      </c>
      <c r="G226" s="71">
        <v>0</v>
      </c>
    </row>
    <row r="227" spans="1:7" x14ac:dyDescent="0.2">
      <c r="A227" s="35" t="s">
        <v>857</v>
      </c>
      <c r="B227" s="73" t="s">
        <v>109</v>
      </c>
      <c r="C227" s="67">
        <v>41990.209935380088</v>
      </c>
      <c r="D227" s="143">
        <v>343382</v>
      </c>
      <c r="F227" s="121">
        <v>1</v>
      </c>
      <c r="G227" s="121">
        <v>0.99999999999999989</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0.60636808992501501</v>
      </c>
      <c r="F238" s="123"/>
      <c r="G238" s="123"/>
    </row>
    <row r="239" spans="1:7" x14ac:dyDescent="0.2">
      <c r="F239" s="123"/>
      <c r="G239" s="123"/>
    </row>
    <row r="240" spans="1:7" x14ac:dyDescent="0.2">
      <c r="B240" s="56" t="s">
        <v>840</v>
      </c>
      <c r="F240" s="123"/>
      <c r="G240" s="123"/>
    </row>
    <row r="241" spans="1:7" x14ac:dyDescent="0.2">
      <c r="A241" s="35" t="s">
        <v>875</v>
      </c>
      <c r="B241" s="35" t="s">
        <v>842</v>
      </c>
      <c r="C241" s="85">
        <v>9524.3388281701209</v>
      </c>
      <c r="D241" s="143">
        <v>149273</v>
      </c>
      <c r="F241" s="71">
        <v>0.22682284377304587</v>
      </c>
      <c r="G241" s="71">
        <v>0.43471410848559333</v>
      </c>
    </row>
    <row r="242" spans="1:7" x14ac:dyDescent="0.2">
      <c r="A242" s="35" t="s">
        <v>876</v>
      </c>
      <c r="B242" s="35" t="s">
        <v>844</v>
      </c>
      <c r="C242" s="85">
        <v>4639.9251633900103</v>
      </c>
      <c r="D242" s="143">
        <v>37829</v>
      </c>
      <c r="F242" s="71">
        <v>0.11050016588463166</v>
      </c>
      <c r="G242" s="71">
        <v>0.1101659376437903</v>
      </c>
    </row>
    <row r="243" spans="1:7" x14ac:dyDescent="0.2">
      <c r="A243" s="35" t="s">
        <v>877</v>
      </c>
      <c r="B243" s="35" t="s">
        <v>846</v>
      </c>
      <c r="C243" s="85">
        <v>5316.08083505997</v>
      </c>
      <c r="D243" s="143">
        <v>37698</v>
      </c>
      <c r="F243" s="71">
        <v>0.12660286393521331</v>
      </c>
      <c r="G243" s="71">
        <v>0.10978443832233489</v>
      </c>
    </row>
    <row r="244" spans="1:7" x14ac:dyDescent="0.2">
      <c r="A244" s="35" t="s">
        <v>878</v>
      </c>
      <c r="B244" s="35" t="s">
        <v>848</v>
      </c>
      <c r="C244" s="85">
        <v>5878.9903790899898</v>
      </c>
      <c r="D244" s="143">
        <v>36972</v>
      </c>
      <c r="F244" s="71">
        <v>0.14000859695956105</v>
      </c>
      <c r="G244" s="71">
        <v>0.10767017490724616</v>
      </c>
    </row>
    <row r="245" spans="1:7" x14ac:dyDescent="0.2">
      <c r="A245" s="35" t="s">
        <v>879</v>
      </c>
      <c r="B245" s="35" t="s">
        <v>850</v>
      </c>
      <c r="C245" s="85">
        <v>5995.5173007600206</v>
      </c>
      <c r="D245" s="143">
        <v>32655</v>
      </c>
      <c r="F245" s="71">
        <v>0.14278369434176888</v>
      </c>
      <c r="G245" s="71">
        <v>9.5098170550582145E-2</v>
      </c>
    </row>
    <row r="246" spans="1:7" x14ac:dyDescent="0.2">
      <c r="A246" s="35" t="s">
        <v>880</v>
      </c>
      <c r="B246" s="35" t="s">
        <v>852</v>
      </c>
      <c r="C246" s="85">
        <v>5294.04102977</v>
      </c>
      <c r="D246" s="143">
        <v>25352</v>
      </c>
      <c r="F246" s="71">
        <v>0.12607798431865774</v>
      </c>
      <c r="G246" s="71">
        <v>7.3830311431583487E-2</v>
      </c>
    </row>
    <row r="247" spans="1:7" x14ac:dyDescent="0.2">
      <c r="A247" s="35" t="s">
        <v>881</v>
      </c>
      <c r="B247" s="35" t="s">
        <v>854</v>
      </c>
      <c r="C247" s="85">
        <v>4365.3266651900003</v>
      </c>
      <c r="D247" s="143">
        <v>19629</v>
      </c>
      <c r="F247" s="71">
        <v>0.10396058204776594</v>
      </c>
      <c r="G247" s="71">
        <v>5.7163741838535509E-2</v>
      </c>
    </row>
    <row r="248" spans="1:7" x14ac:dyDescent="0.2">
      <c r="A248" s="35" t="s">
        <v>882</v>
      </c>
      <c r="B248" s="35" t="s">
        <v>856</v>
      </c>
      <c r="C248" s="85">
        <v>975.98973395000098</v>
      </c>
      <c r="D248" s="143">
        <v>3974</v>
      </c>
      <c r="F248" s="71">
        <v>2.3243268739355637E-2</v>
      </c>
      <c r="G248" s="71">
        <v>1.1573116820334205E-2</v>
      </c>
    </row>
    <row r="249" spans="1:7" x14ac:dyDescent="0.2">
      <c r="A249" s="35" t="s">
        <v>883</v>
      </c>
      <c r="B249" s="73" t="s">
        <v>109</v>
      </c>
      <c r="C249" s="67">
        <v>41990.20993538011</v>
      </c>
      <c r="D249" s="143">
        <v>343382</v>
      </c>
      <c r="F249" s="121">
        <v>1</v>
      </c>
      <c r="G249" s="121">
        <v>1</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0.77362215100951126</v>
      </c>
      <c r="E260" s="135"/>
      <c r="F260" s="135"/>
      <c r="G260" s="135"/>
    </row>
    <row r="261" spans="1:17" x14ac:dyDescent="0.2">
      <c r="A261" s="35" t="s">
        <v>896</v>
      </c>
      <c r="B261" s="35" t="s">
        <v>897</v>
      </c>
      <c r="C261" s="147">
        <v>5.6378721960265915E-2</v>
      </c>
      <c r="E261" s="135"/>
      <c r="F261" s="135"/>
    </row>
    <row r="262" spans="1:17" x14ac:dyDescent="0.2">
      <c r="A262" s="35" t="s">
        <v>898</v>
      </c>
      <c r="B262" s="35" t="s">
        <v>899</v>
      </c>
      <c r="C262" s="147">
        <v>0.16999912703021269</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41990.20993538011</v>
      </c>
      <c r="D304" s="143">
        <v>343382</v>
      </c>
      <c r="E304" s="42"/>
      <c r="F304" s="71">
        <v>1</v>
      </c>
      <c r="G304" s="71">
        <v>1</v>
      </c>
      <c r="J304" s="114"/>
      <c r="K304" s="114"/>
      <c r="L304" s="114"/>
    </row>
    <row r="305" spans="1:12" s="1" customFormat="1" x14ac:dyDescent="0.25">
      <c r="A305" s="35" t="s">
        <v>954</v>
      </c>
      <c r="B305" s="56" t="s">
        <v>109</v>
      </c>
      <c r="C305" s="67">
        <v>41990.20993538011</v>
      </c>
      <c r="D305" s="35">
        <v>343382</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41990.20993538011</v>
      </c>
      <c r="D327" s="143">
        <v>343382</v>
      </c>
      <c r="E327" s="42"/>
      <c r="F327" s="71">
        <v>1</v>
      </c>
      <c r="G327" s="71">
        <v>1</v>
      </c>
      <c r="J327" s="114"/>
      <c r="K327" s="114"/>
      <c r="L327" s="114"/>
    </row>
    <row r="328" spans="1:12" s="1" customFormat="1" x14ac:dyDescent="0.25">
      <c r="A328" s="35" t="s">
        <v>977</v>
      </c>
      <c r="B328" s="56" t="s">
        <v>109</v>
      </c>
      <c r="C328" s="67">
        <v>41990.20993538011</v>
      </c>
      <c r="D328" s="35">
        <v>343382</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41990.20993538011</v>
      </c>
      <c r="D345" s="143">
        <v>343382</v>
      </c>
      <c r="F345" s="71">
        <v>1</v>
      </c>
      <c r="G345" s="71">
        <v>1</v>
      </c>
      <c r="J345" s="114"/>
      <c r="K345" s="114"/>
      <c r="L345" s="114"/>
    </row>
    <row r="346" spans="1:12" s="1" customFormat="1" x14ac:dyDescent="0.25">
      <c r="A346" s="35" t="s">
        <v>1007</v>
      </c>
      <c r="B346" s="56" t="s">
        <v>109</v>
      </c>
      <c r="C346" s="67">
        <v>41990.20993538011</v>
      </c>
      <c r="D346" s="35">
        <v>343382</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41990.20993538011</v>
      </c>
      <c r="D371" s="143">
        <v>343382</v>
      </c>
      <c r="E371" s="42"/>
      <c r="F371" s="71">
        <v>1</v>
      </c>
      <c r="G371" s="71">
        <v>1</v>
      </c>
      <c r="J371" s="114"/>
      <c r="K371" s="114"/>
      <c r="L371" s="114"/>
    </row>
    <row r="372" spans="1:12" s="1" customFormat="1" x14ac:dyDescent="0.25">
      <c r="A372" s="35" t="s">
        <v>1041</v>
      </c>
      <c r="B372" s="56" t="s">
        <v>109</v>
      </c>
      <c r="C372" s="67">
        <v>41990.20993538011</v>
      </c>
      <c r="D372" s="143">
        <v>343382</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41990.20993538011</v>
      </c>
      <c r="D382" s="143">
        <v>343382</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isldnjXwkYI1tfuYPQLREe4yaFh9kkp1XOrIZ/1icaaY6CDwgyINhvGq7SiDQgpBkMCV4T9avnPoOFSKgxJOiA==" saltValue="Bb3kF9nNUidifXj30DCxZ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FE7E-4B5E-4D63-9065-7A5D81F1AB87}">
  <sheetPr codeName="Feuil11">
    <tabColor rgb="FFE36E00"/>
  </sheetPr>
  <dimension ref="A1:D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Qv5DfLuodDdAnP9bsrlFT9jZNnqJrHFLy/KErj/HNPewAWFWigkTW4vVX8U+SA8yYiavl2xHyD68R7foLwbXzg==" saltValue="1gOsKuep4+7D0u1hOaPNUA==" spinCount="100000" sheet="1" objects="1" scenarios="1"/>
  <protectedRanges>
    <protectedRange sqref="B32" name="Glossary"/>
  </protectedRanges>
  <hyperlinks>
    <hyperlink ref="C12" r:id="rId1" xr:uid="{FDD41CBD-028E-4361-9702-196A8FA5EE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E539-7C6B-46D9-9FD6-B8AF7F81D941}">
  <sheetPr codeName="Sheet25">
    <tabColor rgb="FFE36E00"/>
  </sheetPr>
  <dimension ref="A1:D174"/>
  <sheetViews>
    <sheetView zoomScale="60" zoomScaleNormal="60" workbookViewId="0"/>
  </sheetViews>
  <sheetFormatPr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34.5" x14ac:dyDescent="0.25">
      <c r="A6" s="167" t="s">
        <v>1410</v>
      </c>
      <c r="D6" s="1" t="s">
        <v>1</v>
      </c>
    </row>
    <row r="7" spans="1:4" ht="17.25" x14ac:dyDescent="0.25">
      <c r="A7" s="167"/>
    </row>
    <row r="8" spans="1:4" ht="18.75" x14ac:dyDescent="0.25">
      <c r="A8" s="168" t="s">
        <v>1411</v>
      </c>
    </row>
    <row r="9" spans="1:4" ht="34.5" x14ac:dyDescent="0.3">
      <c r="A9" s="169" t="s">
        <v>1412</v>
      </c>
    </row>
    <row r="10" spans="1:4" ht="69" x14ac:dyDescent="0.25">
      <c r="A10" s="170" t="s">
        <v>1413</v>
      </c>
    </row>
    <row r="11" spans="1:4" ht="34.5" x14ac:dyDescent="0.25">
      <c r="A11" s="170" t="s">
        <v>1414</v>
      </c>
    </row>
    <row r="12" spans="1:4" ht="17.25" x14ac:dyDescent="0.25">
      <c r="A12" s="170" t="s">
        <v>1415</v>
      </c>
    </row>
    <row r="13" spans="1:4" ht="17.25" x14ac:dyDescent="0.25">
      <c r="A13" s="170" t="s">
        <v>1416</v>
      </c>
    </row>
    <row r="14" spans="1:4" ht="17.2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17.2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34.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17.25" x14ac:dyDescent="0.25">
      <c r="A58" s="172" t="s">
        <v>1459</v>
      </c>
    </row>
    <row r="59" spans="1:1" ht="17.25" x14ac:dyDescent="0.25">
      <c r="A59" s="171" t="s">
        <v>1460</v>
      </c>
    </row>
    <row r="60" spans="1:1" ht="17.2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17.2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EABt0H9gyvoPVfYkfaquI5yuLlRBX2bhT7ZP5bJrL3/z2Vq+iWpM2OUkSCMEdx6bq/tLL+mjUhOe00Rf9GkVpg==" saltValue="7fruvB62s26jpttaWh0e2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F643-F583-4A1F-8D8D-4D9EE8F53EDF}">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45777</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0.129</v>
      </c>
      <c r="E26" s="185" t="s">
        <v>1595</v>
      </c>
      <c r="F26" s="207"/>
    </row>
    <row r="27" spans="1:8" x14ac:dyDescent="0.2">
      <c r="B27" s="193"/>
      <c r="C27" s="208" t="s">
        <v>1596</v>
      </c>
      <c r="D27" s="209">
        <v>45657</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41990.20993538</v>
      </c>
      <c r="F50" s="231">
        <v>0</v>
      </c>
    </row>
    <row r="51" spans="1:8" x14ac:dyDescent="0.2">
      <c r="B51" s="232"/>
      <c r="C51" s="192" t="s">
        <v>1616</v>
      </c>
      <c r="D51" s="213"/>
      <c r="E51" s="233">
        <v>855</v>
      </c>
      <c r="F51" s="234">
        <v>0</v>
      </c>
    </row>
    <row r="52" spans="1:8" x14ac:dyDescent="0.2">
      <c r="B52" s="235" t="s">
        <v>109</v>
      </c>
      <c r="C52" s="236"/>
      <c r="D52" s="237"/>
      <c r="E52" s="238">
        <v>42845.20993538</v>
      </c>
      <c r="F52" s="238">
        <v>0</v>
      </c>
    </row>
    <row r="54" spans="1:8" x14ac:dyDescent="0.2">
      <c r="B54" s="218" t="s">
        <v>1617</v>
      </c>
      <c r="C54" s="219"/>
      <c r="D54" s="220"/>
      <c r="E54" s="238">
        <v>33508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530</v>
      </c>
    </row>
    <row r="79" spans="1:7" x14ac:dyDescent="0.2">
      <c r="B79" s="218"/>
      <c r="C79" s="220"/>
      <c r="D79" s="255" t="s">
        <v>1635</v>
      </c>
      <c r="E79" s="238">
        <v>855</v>
      </c>
    </row>
    <row r="80" spans="1:7" x14ac:dyDescent="0.2">
      <c r="B80" s="191" t="s">
        <v>1617</v>
      </c>
      <c r="C80" s="192"/>
      <c r="D80" s="213"/>
      <c r="E80" s="231">
        <v>33508</v>
      </c>
    </row>
    <row r="81" spans="1:6" x14ac:dyDescent="0.2">
      <c r="B81" s="191" t="s">
        <v>1636</v>
      </c>
      <c r="C81" s="192"/>
      <c r="D81" s="213"/>
      <c r="E81" s="231">
        <v>0</v>
      </c>
    </row>
    <row r="82" spans="1:6" x14ac:dyDescent="0.2">
      <c r="B82" s="218"/>
      <c r="C82" s="219"/>
      <c r="D82" s="256" t="s">
        <v>1637</v>
      </c>
      <c r="E82" s="257">
        <v>33508</v>
      </c>
    </row>
    <row r="83" spans="1:6" x14ac:dyDescent="0.2">
      <c r="B83" s="218" t="s">
        <v>1638</v>
      </c>
      <c r="C83" s="219"/>
      <c r="D83" s="220"/>
      <c r="E83" s="238">
        <v>34363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6.1370743335364963</v>
      </c>
      <c r="E110" s="267">
        <v>8.0392214726807492</v>
      </c>
      <c r="F110" s="268" t="s">
        <v>1661</v>
      </c>
    </row>
    <row r="111" spans="1:6" x14ac:dyDescent="0.2">
      <c r="B111" s="191" t="s">
        <v>561</v>
      </c>
      <c r="C111" s="213"/>
      <c r="D111" s="230"/>
      <c r="E111" s="230"/>
      <c r="F111" s="268"/>
    </row>
    <row r="112" spans="1:6" x14ac:dyDescent="0.2">
      <c r="B112" s="191" t="s">
        <v>1616</v>
      </c>
      <c r="C112" s="213"/>
      <c r="D112" s="267">
        <v>8.3393415044460448E-2</v>
      </c>
      <c r="E112" s="267">
        <v>8.3393415044460448E-2</v>
      </c>
      <c r="F112" s="268"/>
    </row>
    <row r="113" spans="1:10" x14ac:dyDescent="0.2">
      <c r="B113" s="269"/>
      <c r="C113" s="220" t="s">
        <v>1662</v>
      </c>
      <c r="D113" s="270">
        <v>6.0162697630111781</v>
      </c>
      <c r="E113" s="270">
        <v>7.8804584977872132</v>
      </c>
      <c r="F113" s="271"/>
    </row>
    <row r="114" spans="1:10" x14ac:dyDescent="0.2">
      <c r="C114" s="211"/>
    </row>
    <row r="115" spans="1:10" x14ac:dyDescent="0.2">
      <c r="B115" s="269"/>
      <c r="C115" s="272" t="s">
        <v>1663</v>
      </c>
      <c r="D115" s="267">
        <v>6.1228935378616045</v>
      </c>
      <c r="E115" s="267">
        <v>5.1514837252795358</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5227.0026083838347</v>
      </c>
      <c r="E122" s="233">
        <v>4737.6913132984737</v>
      </c>
      <c r="F122" s="233">
        <v>4260.2394250066418</v>
      </c>
      <c r="G122" s="233">
        <v>3820.6087675417748</v>
      </c>
      <c r="H122" s="233">
        <v>3400.4616754565964</v>
      </c>
      <c r="I122" s="233">
        <v>11816.545903120583</v>
      </c>
      <c r="J122" s="233">
        <v>8727.6602425733981</v>
      </c>
    </row>
    <row r="123" spans="1:10" x14ac:dyDescent="0.2">
      <c r="B123" s="191" t="s">
        <v>561</v>
      </c>
      <c r="C123" s="192"/>
      <c r="D123" s="228"/>
      <c r="E123" s="228"/>
      <c r="F123" s="228"/>
      <c r="G123" s="228"/>
      <c r="H123" s="228"/>
      <c r="I123" s="228"/>
      <c r="J123" s="228"/>
    </row>
    <row r="124" spans="1:10" x14ac:dyDescent="0.2">
      <c r="B124" s="191" t="s">
        <v>1616</v>
      </c>
      <c r="C124" s="192"/>
      <c r="D124" s="274">
        <v>855</v>
      </c>
      <c r="E124" s="228"/>
      <c r="F124" s="228"/>
      <c r="G124" s="228"/>
      <c r="H124" s="228"/>
      <c r="I124" s="228"/>
      <c r="J124" s="228"/>
    </row>
    <row r="125" spans="1:10" x14ac:dyDescent="0.2">
      <c r="B125" s="218"/>
      <c r="C125" s="256" t="s">
        <v>1666</v>
      </c>
      <c r="D125" s="275">
        <v>6082.0026083838347</v>
      </c>
      <c r="E125" s="275">
        <v>4737.6913132984737</v>
      </c>
      <c r="F125" s="275">
        <v>4260.2394250066418</v>
      </c>
      <c r="G125" s="275">
        <v>3820.6087675417748</v>
      </c>
      <c r="H125" s="275">
        <v>3400.4616754565964</v>
      </c>
      <c r="I125" s="275">
        <v>11816.545903120583</v>
      </c>
      <c r="J125" s="275">
        <v>8727.6602425733981</v>
      </c>
    </row>
    <row r="126" spans="1:10" x14ac:dyDescent="0.2">
      <c r="C126" s="181"/>
    </row>
    <row r="127" spans="1:10" x14ac:dyDescent="0.2">
      <c r="B127" s="276"/>
      <c r="C127" s="255" t="s">
        <v>1667</v>
      </c>
      <c r="D127" s="277">
        <v>336</v>
      </c>
      <c r="E127" s="277">
        <v>2420</v>
      </c>
      <c r="F127" s="277">
        <v>2715</v>
      </c>
      <c r="G127" s="277">
        <v>5100</v>
      </c>
      <c r="H127" s="277">
        <v>6150</v>
      </c>
      <c r="I127" s="277">
        <v>10685</v>
      </c>
      <c r="J127" s="277">
        <v>6102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3357.4770426188047</v>
      </c>
      <c r="E134" s="233">
        <v>3267.1995575383989</v>
      </c>
      <c r="F134" s="233">
        <v>3145.3417929307975</v>
      </c>
      <c r="G134" s="233">
        <v>3020.5871013697015</v>
      </c>
      <c r="H134" s="233">
        <v>2872.7147465974999</v>
      </c>
      <c r="I134" s="233">
        <v>11994.5131185341</v>
      </c>
      <c r="J134" s="233">
        <v>14332.376575791999</v>
      </c>
    </row>
    <row r="135" spans="1:10" x14ac:dyDescent="0.2">
      <c r="B135" s="191" t="s">
        <v>561</v>
      </c>
      <c r="C135" s="213"/>
      <c r="D135" s="228"/>
      <c r="E135" s="228"/>
      <c r="F135" s="228"/>
      <c r="G135" s="228"/>
      <c r="H135" s="228"/>
      <c r="I135" s="228"/>
      <c r="J135" s="228"/>
    </row>
    <row r="136" spans="1:10" x14ac:dyDescent="0.2">
      <c r="B136" s="191" t="s">
        <v>1616</v>
      </c>
      <c r="C136" s="213"/>
      <c r="D136" s="274">
        <v>855</v>
      </c>
      <c r="E136" s="228"/>
      <c r="F136" s="228"/>
      <c r="G136" s="228"/>
      <c r="H136" s="228"/>
      <c r="I136" s="228"/>
      <c r="J136" s="228"/>
    </row>
    <row r="137" spans="1:10" x14ac:dyDescent="0.2">
      <c r="B137" s="199"/>
      <c r="C137" s="255" t="s">
        <v>1670</v>
      </c>
      <c r="D137" s="275">
        <v>4212.4770426188043</v>
      </c>
      <c r="E137" s="275">
        <v>3267.1995575383989</v>
      </c>
      <c r="F137" s="275">
        <v>3145.3417929307975</v>
      </c>
      <c r="G137" s="275">
        <v>3020.5871013697015</v>
      </c>
      <c r="H137" s="275">
        <v>2872.7147465974999</v>
      </c>
      <c r="I137" s="275">
        <v>11994.5131185341</v>
      </c>
      <c r="J137" s="275">
        <v>14332.376575791999</v>
      </c>
    </row>
    <row r="138" spans="1:10" x14ac:dyDescent="0.2">
      <c r="C138" s="181"/>
    </row>
    <row r="139" spans="1:10" x14ac:dyDescent="0.2">
      <c r="B139" s="199"/>
      <c r="C139" s="255" t="s">
        <v>1671</v>
      </c>
      <c r="D139" s="275">
        <v>2586</v>
      </c>
      <c r="E139" s="275">
        <v>2770</v>
      </c>
      <c r="F139" s="275">
        <v>5215</v>
      </c>
      <c r="G139" s="275">
        <v>6150</v>
      </c>
      <c r="H139" s="275">
        <v>4000</v>
      </c>
      <c r="I139" s="275">
        <v>10985</v>
      </c>
      <c r="J139" s="275">
        <v>1802</v>
      </c>
    </row>
    <row r="140" spans="1:10" x14ac:dyDescent="0.2">
      <c r="B140" s="278"/>
      <c r="C140" s="279" t="s">
        <v>1672</v>
      </c>
      <c r="D140" s="233">
        <v>336</v>
      </c>
      <c r="E140" s="233">
        <v>170</v>
      </c>
      <c r="F140" s="233">
        <v>115</v>
      </c>
      <c r="G140" s="233">
        <v>0</v>
      </c>
      <c r="H140" s="233">
        <v>0</v>
      </c>
      <c r="I140" s="233">
        <v>85</v>
      </c>
      <c r="J140" s="233">
        <v>252</v>
      </c>
    </row>
    <row r="141" spans="1:10" x14ac:dyDescent="0.2">
      <c r="B141" s="280"/>
      <c r="C141" s="281" t="s">
        <v>1673</v>
      </c>
      <c r="D141" s="233">
        <v>2250</v>
      </c>
      <c r="E141" s="233">
        <v>2600</v>
      </c>
      <c r="F141" s="233">
        <v>5100</v>
      </c>
      <c r="G141" s="233">
        <v>6150</v>
      </c>
      <c r="H141" s="233">
        <v>4000</v>
      </c>
      <c r="I141" s="233">
        <v>10900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855</v>
      </c>
    </row>
    <row r="169" spans="1:4" x14ac:dyDescent="0.2">
      <c r="B169" s="327" t="s">
        <v>1692</v>
      </c>
      <c r="C169" s="328"/>
      <c r="D169" s="329">
        <v>855</v>
      </c>
    </row>
    <row r="170" spans="1:4" ht="13.5" thickBot="1" x14ac:dyDescent="0.25">
      <c r="B170" s="330"/>
      <c r="C170" s="331" t="s">
        <v>1693</v>
      </c>
      <c r="D170" s="332">
        <v>2.5516294616211053E-2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855</v>
      </c>
      <c r="D177" s="338">
        <v>8.3393415044460448E-2</v>
      </c>
    </row>
    <row r="178" spans="1:4" ht="13.5" thickBot="1" x14ac:dyDescent="0.25">
      <c r="A178" s="185"/>
      <c r="B178" s="330" t="s">
        <v>1697</v>
      </c>
      <c r="C178" s="339"/>
      <c r="D178" s="340"/>
    </row>
    <row r="179" spans="1:4" ht="13.5" thickBot="1" x14ac:dyDescent="0.25">
      <c r="A179" s="185"/>
      <c r="B179" s="341" t="s">
        <v>109</v>
      </c>
      <c r="C179" s="342">
        <v>855</v>
      </c>
      <c r="D179" s="343">
        <v>8.3393415044460448E-2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Jx21hJFhMj2HMjaXcJ94s7NC4WVkF1FhPQhdQg06DuIfWDtAtiAtsY8v6VztTjop7qOE7nXW02EbcMM4CGjnZg==" saltValue="6cUnqwBswuYYpoIqRc1M1g==" spinCount="100000" sheet="1" objects="1" scenarios="1"/>
  <mergeCells count="1">
    <mergeCell ref="C147:G147"/>
  </mergeCells>
  <hyperlinks>
    <hyperlink ref="E11" r:id="rId1" xr:uid="{5D3DC863-36D0-4996-810F-82E6FD0303AC}"/>
    <hyperlink ref="E37" r:id="rId2" xr:uid="{C5F73DDE-72B3-4990-8F1C-66886F53D084}"/>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B2A6-41C1-4F75-B2C0-7205730F5F23}">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45777</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0.10432714722816608</v>
      </c>
    </row>
    <row r="34" spans="2:4" x14ac:dyDescent="0.2">
      <c r="B34" s="218" t="s">
        <v>691</v>
      </c>
      <c r="C34" s="220"/>
      <c r="D34" s="354">
        <v>1.6571656794782896E-2</v>
      </c>
    </row>
    <row r="35" spans="2:4" x14ac:dyDescent="0.2">
      <c r="B35" s="218" t="s">
        <v>693</v>
      </c>
      <c r="C35" s="220"/>
      <c r="D35" s="354">
        <v>3.0705484188676094E-2</v>
      </c>
    </row>
    <row r="36" spans="2:4" x14ac:dyDescent="0.2">
      <c r="B36" s="218" t="s">
        <v>695</v>
      </c>
      <c r="C36" s="220"/>
      <c r="D36" s="354">
        <v>1.7577184141394839E-2</v>
      </c>
    </row>
    <row r="37" spans="2:4" x14ac:dyDescent="0.2">
      <c r="B37" s="218" t="s">
        <v>697</v>
      </c>
      <c r="C37" s="220"/>
      <c r="D37" s="354">
        <v>4.8003589420057497E-3</v>
      </c>
    </row>
    <row r="38" spans="2:4" x14ac:dyDescent="0.2">
      <c r="B38" s="218" t="s">
        <v>699</v>
      </c>
      <c r="C38" s="220"/>
      <c r="D38" s="354">
        <v>3.6725137815056867E-2</v>
      </c>
    </row>
    <row r="39" spans="2:4" x14ac:dyDescent="0.2">
      <c r="B39" s="218" t="s">
        <v>701</v>
      </c>
      <c r="C39" s="220"/>
      <c r="D39" s="354">
        <v>7.1466843746868333E-2</v>
      </c>
    </row>
    <row r="40" spans="2:4" x14ac:dyDescent="0.2">
      <c r="B40" s="218" t="s">
        <v>703</v>
      </c>
      <c r="C40" s="220"/>
      <c r="D40" s="354">
        <v>0.3874408755082776</v>
      </c>
    </row>
    <row r="41" spans="2:4" x14ac:dyDescent="0.2">
      <c r="B41" s="218" t="s">
        <v>705</v>
      </c>
      <c r="C41" s="220"/>
      <c r="D41" s="354">
        <v>3.6342729748397723E-2</v>
      </c>
    </row>
    <row r="42" spans="2:4" x14ac:dyDescent="0.2">
      <c r="B42" s="218" t="s">
        <v>707</v>
      </c>
      <c r="C42" s="220"/>
      <c r="D42" s="354">
        <v>7.0994607407004459E-2</v>
      </c>
    </row>
    <row r="43" spans="2:4" x14ac:dyDescent="0.2">
      <c r="B43" s="218" t="s">
        <v>709</v>
      </c>
      <c r="C43" s="220"/>
      <c r="D43" s="354">
        <v>8.2837991936524788E-2</v>
      </c>
    </row>
    <row r="44" spans="2:4" x14ac:dyDescent="0.2">
      <c r="B44" s="218" t="s">
        <v>711</v>
      </c>
      <c r="C44" s="220"/>
      <c r="D44" s="354">
        <v>4.5300639166303948E-3</v>
      </c>
    </row>
    <row r="45" spans="2:4" x14ac:dyDescent="0.2">
      <c r="B45" s="218" t="s">
        <v>713</v>
      </c>
      <c r="C45" s="220"/>
      <c r="D45" s="354">
        <v>4.3149743056734816E-2</v>
      </c>
    </row>
    <row r="46" spans="2:4" x14ac:dyDescent="0.2">
      <c r="B46" s="218" t="s">
        <v>715</v>
      </c>
      <c r="C46" s="220"/>
      <c r="D46" s="354">
        <v>9.2530175569479192E-2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0.63757494663561198</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0.18758503371552013</v>
      </c>
      <c r="G55" s="361"/>
      <c r="H55" s="361"/>
    </row>
    <row r="56" spans="1:10" x14ac:dyDescent="0.2">
      <c r="B56" s="362"/>
      <c r="C56" s="199" t="s">
        <v>1725</v>
      </c>
      <c r="D56" s="354">
        <v>9.6629382652865345E-2</v>
      </c>
      <c r="G56" s="361"/>
      <c r="H56" s="361"/>
    </row>
    <row r="57" spans="1:10" x14ac:dyDescent="0.2">
      <c r="B57" s="362"/>
      <c r="C57" s="199" t="s">
        <v>1726</v>
      </c>
      <c r="D57" s="354">
        <v>0.11136394400495614</v>
      </c>
      <c r="G57" s="361"/>
      <c r="H57" s="361"/>
    </row>
    <row r="58" spans="1:10" x14ac:dyDescent="0.2">
      <c r="B58" s="362"/>
      <c r="C58" s="199" t="s">
        <v>1727</v>
      </c>
      <c r="D58" s="354">
        <v>0.13189022119781602</v>
      </c>
      <c r="G58" s="361"/>
      <c r="H58" s="361"/>
    </row>
    <row r="59" spans="1:10" x14ac:dyDescent="0.2">
      <c r="B59" s="362"/>
      <c r="C59" s="199" t="s">
        <v>1728</v>
      </c>
      <c r="D59" s="354">
        <v>0.16511608021559926</v>
      </c>
      <c r="G59" s="361"/>
      <c r="H59" s="361"/>
    </row>
    <row r="60" spans="1:10" x14ac:dyDescent="0.2">
      <c r="B60" s="362"/>
      <c r="C60" s="199" t="s">
        <v>1729</v>
      </c>
      <c r="D60" s="354">
        <v>9.4878196661340855E-2</v>
      </c>
      <c r="G60" s="361"/>
      <c r="H60" s="361"/>
    </row>
    <row r="61" spans="1:10" x14ac:dyDescent="0.2">
      <c r="B61" s="362"/>
      <c r="C61" s="199" t="s">
        <v>1730</v>
      </c>
      <c r="D61" s="354">
        <v>8.8422587480125742E-2</v>
      </c>
      <c r="G61" s="361"/>
      <c r="H61" s="361"/>
    </row>
    <row r="62" spans="1:10" x14ac:dyDescent="0.2">
      <c r="B62" s="362"/>
      <c r="C62" s="199" t="s">
        <v>1731</v>
      </c>
      <c r="D62" s="354">
        <v>6.8803118673282468E-2</v>
      </c>
      <c r="G62" s="361"/>
      <c r="H62" s="361"/>
    </row>
    <row r="63" spans="1:10" x14ac:dyDescent="0.2">
      <c r="B63" s="362"/>
      <c r="C63" s="199" t="s">
        <v>1732</v>
      </c>
      <c r="D63" s="354">
        <v>5.5311435398494327E-2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0.60636808992501501</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0.22682284377304585</v>
      </c>
    </row>
    <row r="76" spans="1:8" x14ac:dyDescent="0.2">
      <c r="B76" s="360"/>
      <c r="C76" s="199" t="s">
        <v>1725</v>
      </c>
      <c r="D76" s="354">
        <v>0.11050016588463164</v>
      </c>
    </row>
    <row r="77" spans="1:8" x14ac:dyDescent="0.2">
      <c r="B77" s="362"/>
      <c r="C77" s="199" t="s">
        <v>1726</v>
      </c>
      <c r="D77" s="354">
        <v>0.12660286393521331</v>
      </c>
    </row>
    <row r="78" spans="1:8" x14ac:dyDescent="0.2">
      <c r="B78" s="362"/>
      <c r="C78" s="199" t="s">
        <v>1727</v>
      </c>
      <c r="D78" s="354">
        <v>0.14000859695956103</v>
      </c>
    </row>
    <row r="79" spans="1:8" x14ac:dyDescent="0.2">
      <c r="B79" s="362"/>
      <c r="C79" s="199" t="s">
        <v>1728</v>
      </c>
      <c r="D79" s="354">
        <v>0.14278369434176888</v>
      </c>
    </row>
    <row r="80" spans="1:8" x14ac:dyDescent="0.2">
      <c r="B80" s="362"/>
      <c r="C80" s="199" t="s">
        <v>1729</v>
      </c>
      <c r="D80" s="354">
        <v>6.6636217202200823E-2</v>
      </c>
    </row>
    <row r="81" spans="1:7" x14ac:dyDescent="0.2">
      <c r="B81" s="362"/>
      <c r="C81" s="199" t="s">
        <v>1730</v>
      </c>
      <c r="D81" s="354">
        <v>5.944176711645692E-2</v>
      </c>
    </row>
    <row r="82" spans="1:7" x14ac:dyDescent="0.2">
      <c r="B82" s="362"/>
      <c r="C82" s="199" t="s">
        <v>1731</v>
      </c>
      <c r="D82" s="354">
        <v>5.3170797344330764E-2</v>
      </c>
    </row>
    <row r="83" spans="1:7" x14ac:dyDescent="0.2">
      <c r="B83" s="362"/>
      <c r="C83" s="199" t="s">
        <v>1732</v>
      </c>
      <c r="D83" s="354">
        <v>5.0789784703435162E-2</v>
      </c>
    </row>
    <row r="84" spans="1:7" x14ac:dyDescent="0.2">
      <c r="B84" s="362"/>
      <c r="C84" s="199" t="s">
        <v>1733</v>
      </c>
      <c r="D84" s="354">
        <v>1.8630313003052134E-2</v>
      </c>
    </row>
    <row r="85" spans="1:7" x14ac:dyDescent="0.2">
      <c r="B85" s="362"/>
      <c r="C85" s="199" t="s">
        <v>1734</v>
      </c>
      <c r="D85" s="354">
        <v>4.6129557363035019E-3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2.7654303271810766E-8</v>
      </c>
    </row>
    <row r="94" spans="1:7" x14ac:dyDescent="0.2">
      <c r="A94" s="367"/>
      <c r="B94" s="369" t="s">
        <v>1743</v>
      </c>
      <c r="C94" s="192"/>
      <c r="D94" s="213"/>
      <c r="E94" s="370">
        <v>-2.7654303271810766E-8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6.1638723106245352E-2</v>
      </c>
    </row>
    <row r="105" spans="1:6" x14ac:dyDescent="0.2">
      <c r="B105" s="377" t="s">
        <v>1752</v>
      </c>
      <c r="C105" s="354">
        <v>6.0562934943254078E-2</v>
      </c>
    </row>
    <row r="106" spans="1:6" x14ac:dyDescent="0.2">
      <c r="B106" s="377" t="s">
        <v>1753</v>
      </c>
      <c r="C106" s="354">
        <v>7.4649517865327461E-2</v>
      </c>
    </row>
    <row r="107" spans="1:6" x14ac:dyDescent="0.2">
      <c r="B107" s="377" t="s">
        <v>1754</v>
      </c>
      <c r="C107" s="354">
        <v>0.30432159240678391</v>
      </c>
    </row>
    <row r="108" spans="1:6" x14ac:dyDescent="0.2">
      <c r="B108" s="198" t="s">
        <v>1755</v>
      </c>
      <c r="C108" s="354">
        <v>0.49882723167838927</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0.77362215100951126</v>
      </c>
    </row>
    <row r="115" spans="1:4" x14ac:dyDescent="0.2">
      <c r="B115" s="199" t="s">
        <v>1758</v>
      </c>
      <c r="C115" s="354">
        <v>5.6378721960265915E-2</v>
      </c>
    </row>
    <row r="116" spans="1:4" x14ac:dyDescent="0.2">
      <c r="B116" s="199" t="s">
        <v>1759</v>
      </c>
      <c r="C116" s="354">
        <v>0.16999912703021269</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0.98894244242755014</v>
      </c>
    </row>
    <row r="135" spans="1:4" x14ac:dyDescent="0.2">
      <c r="B135" s="199" t="s">
        <v>1767</v>
      </c>
      <c r="C135" s="354">
        <v>1.10575074962601E-2</v>
      </c>
    </row>
    <row r="136" spans="1:4" x14ac:dyDescent="0.2">
      <c r="B136" s="199" t="s">
        <v>1768</v>
      </c>
      <c r="C136" s="354">
        <v>5.0076196409494592E-8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0.64982166242968242</v>
      </c>
    </row>
    <row r="146" spans="1:9" x14ac:dyDescent="0.2">
      <c r="B146" s="218" t="s">
        <v>1773</v>
      </c>
      <c r="C146" s="220"/>
      <c r="D146" s="354">
        <v>0.12584948503859314</v>
      </c>
    </row>
    <row r="147" spans="1:9" x14ac:dyDescent="0.2">
      <c r="B147" s="218" t="s">
        <v>1774</v>
      </c>
      <c r="C147" s="220"/>
      <c r="D147" s="354">
        <v>0.15490966215959059</v>
      </c>
    </row>
    <row r="148" spans="1:9" x14ac:dyDescent="0.2">
      <c r="B148" s="218" t="s">
        <v>1775</v>
      </c>
      <c r="C148" s="220"/>
      <c r="D148" s="354">
        <v>5.0456298696302915E-2</v>
      </c>
    </row>
    <row r="149" spans="1:9" x14ac:dyDescent="0.2">
      <c r="B149" s="218" t="s">
        <v>1776</v>
      </c>
      <c r="C149" s="220"/>
      <c r="D149" s="354">
        <v>1.8962891675830654E-2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343382</v>
      </c>
      <c r="E155" s="180"/>
      <c r="F155" s="180"/>
      <c r="G155" s="180"/>
      <c r="I155" s="196"/>
    </row>
    <row r="156" spans="1:9" x14ac:dyDescent="0.2">
      <c r="B156" s="218" t="s">
        <v>1780</v>
      </c>
      <c r="C156" s="313"/>
      <c r="D156" s="382">
        <v>122284.24884059152</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2.1243752778868488E-4</v>
      </c>
      <c r="G159" s="385"/>
    </row>
    <row r="160" spans="1:9" x14ac:dyDescent="0.2">
      <c r="B160" s="199" t="s">
        <v>1783</v>
      </c>
      <c r="C160" s="199"/>
      <c r="D160" s="384">
        <v>3.6925383664099758E-4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275795</v>
      </c>
      <c r="D166" s="390">
        <v>22627723412.870201</v>
      </c>
      <c r="E166" s="391">
        <v>0.5388809307620176</v>
      </c>
    </row>
    <row r="167" spans="1:5" x14ac:dyDescent="0.2">
      <c r="B167" s="389" t="s">
        <v>809</v>
      </c>
      <c r="C167" s="390">
        <v>61541</v>
      </c>
      <c r="D167" s="390">
        <v>16660827855.120001</v>
      </c>
      <c r="E167" s="391">
        <v>0.39677886537742418</v>
      </c>
    </row>
    <row r="168" spans="1:5" x14ac:dyDescent="0.2">
      <c r="B168" s="389" t="s">
        <v>811</v>
      </c>
      <c r="C168" s="390">
        <v>6046</v>
      </c>
      <c r="D168" s="390">
        <v>2701658667.3899999</v>
      </c>
      <c r="E168" s="391">
        <v>6.4340203860558234E-2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343382</v>
      </c>
      <c r="D172" s="390">
        <v>41990209935.380203</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F5ffy5JJswFOP315FrfYiAQ7xhm0JQPzADfKhwOqutsTBzAGYv0N8I2fGAZPB8fSpOaEVYChhDoUZZKH1rDxzQ==" saltValue="qaNg5KNH6+sxCBqFqugOX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E37F-23FB-41F9-B2E3-060E7128C0B5}">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45777</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3900</v>
      </c>
      <c r="E12" s="403">
        <v>3870.14417301</v>
      </c>
      <c r="F12" s="403">
        <v>4370.1441730100005</v>
      </c>
      <c r="G12" s="403">
        <v>2370.14417301</v>
      </c>
    </row>
    <row r="13" spans="1:7" x14ac:dyDescent="0.2">
      <c r="A13" s="180"/>
      <c r="B13" s="191" t="s">
        <v>1803</v>
      </c>
      <c r="C13" s="213"/>
      <c r="D13" s="403">
        <v>29608</v>
      </c>
      <c r="E13" s="403">
        <v>30236</v>
      </c>
      <c r="F13" s="403">
        <v>30236</v>
      </c>
      <c r="G13" s="403">
        <v>32036</v>
      </c>
    </row>
    <row r="14" spans="1:7" x14ac:dyDescent="0.2">
      <c r="A14" s="180"/>
      <c r="B14" s="193" t="s">
        <v>1638</v>
      </c>
      <c r="C14" s="214"/>
      <c r="D14" s="275">
        <v>33508</v>
      </c>
      <c r="E14" s="275">
        <v>34106.144173009998</v>
      </c>
      <c r="F14" s="275">
        <v>34606.144173009998</v>
      </c>
      <c r="G14" s="275">
        <v>34406.144173009998</v>
      </c>
    </row>
    <row r="15" spans="1:7" x14ac:dyDescent="0.2">
      <c r="A15" s="180"/>
      <c r="B15" s="185" t="s">
        <v>1804</v>
      </c>
    </row>
    <row r="16" spans="1:7" x14ac:dyDescent="0.2">
      <c r="A16" s="180"/>
      <c r="B16" s="189" t="s">
        <v>1805</v>
      </c>
      <c r="C16" s="212"/>
      <c r="D16" s="403">
        <v>33508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33508</v>
      </c>
      <c r="E21" s="275">
        <v>34106.144173009998</v>
      </c>
      <c r="F21" s="275">
        <v>34606.144173009998</v>
      </c>
      <c r="G21" s="275">
        <v>34406.144173009998</v>
      </c>
    </row>
    <row r="22" spans="1:7" x14ac:dyDescent="0.2">
      <c r="A22" s="180"/>
    </row>
    <row r="23" spans="1:7" x14ac:dyDescent="0.2">
      <c r="A23" s="180"/>
      <c r="B23" s="189" t="s">
        <v>259</v>
      </c>
      <c r="C23" s="212"/>
      <c r="D23" s="403">
        <v>33508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33508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0</v>
      </c>
      <c r="E33" s="403">
        <v>0</v>
      </c>
      <c r="F33" s="403">
        <v>0</v>
      </c>
      <c r="G33" s="403">
        <v>10088.493170129999</v>
      </c>
    </row>
    <row r="34" spans="1:7" x14ac:dyDescent="0.2">
      <c r="A34" s="180"/>
      <c r="B34" s="193" t="s">
        <v>1809</v>
      </c>
      <c r="C34" s="214"/>
      <c r="D34" s="275">
        <v>0</v>
      </c>
      <c r="E34" s="275">
        <v>500</v>
      </c>
      <c r="F34" s="275">
        <v>2500</v>
      </c>
      <c r="G34" s="275">
        <v>40240.335959370001</v>
      </c>
    </row>
    <row r="35" spans="1:7" x14ac:dyDescent="0.2">
      <c r="A35" s="180"/>
    </row>
    <row r="36" spans="1:7" x14ac:dyDescent="0.2">
      <c r="A36" s="180"/>
      <c r="B36" s="189" t="s">
        <v>1805</v>
      </c>
      <c r="C36" s="212"/>
      <c r="D36" s="403">
        <v>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0</v>
      </c>
      <c r="E41" s="275">
        <v>500</v>
      </c>
      <c r="F41" s="275">
        <v>2500</v>
      </c>
      <c r="G41" s="275">
        <v>72042.335959370001</v>
      </c>
    </row>
    <row r="42" spans="1:7" x14ac:dyDescent="0.2">
      <c r="A42" s="180"/>
    </row>
    <row r="43" spans="1:7" x14ac:dyDescent="0.2">
      <c r="A43" s="180"/>
      <c r="B43" s="189" t="s">
        <v>259</v>
      </c>
      <c r="C43" s="212"/>
      <c r="D43" s="403">
        <v>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5wgXUZ4H7VNL7WLtxtJlSDsKB+X3eHor4L+p76zzGpeOLCAJiNOe4JnboUQDTkFPyaeHxtlh/kYxqJcRxlQewg==" saltValue="Hm6AOXBTGtpdH2+ibmHzT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F945-3C28-43E6-A3F6-C113FBD7E57D}">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sx6u6qTx1yz5n9Er9+yJhqnGlU8Os+ARTR9wja4oiwmlJwBH/mGq/NQ+RDMdqbZxLoXsTF0DNCg1eMmAnUtXpA==" saltValue="gKmAsMjKBil8NLxqZIbgE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43E1-3919-47B2-8AEC-4D2149C173E0}">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18.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66.060272666372001</v>
      </c>
      <c r="H75" s="30"/>
    </row>
    <row r="76" spans="1:14" x14ac:dyDescent="0.2">
      <c r="A76" s="35" t="s">
        <v>1978</v>
      </c>
      <c r="B76" s="35" t="s">
        <v>1979</v>
      </c>
      <c r="C76" s="435">
        <v>174.36488836445099</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qd4dPHnNiJhiE4au/4PEqLvhj8RT/kmNLgQIrno8Vm7SHwVgoDeiCdnNjSBSnSBtF6r0cA07mJHRcTxJI3XILg==" saltValue="U4of/xBqkmE1VlBEBwJUmA=="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D215-7CA2-4C55-A9F2-47EEB64FB346}">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fWt0BV27CMDoSvXphleQYuVfAoNpZ8AZadA0pQUe1LLhekKnBuoMqHLTPoHwP7vsOakCZC//asBCEvAwEcDfmA==" saltValue="Emw0xBoXs2K4wFDDzAYRdg=="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EC0D-6BA0-4EB0-81A1-3036A056DEEC}">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2eXZHqE+Cf1KJdaoZKjr0XlAZoMmbKbTiEATm9Hq1trdW9vuLoWymzgdSctg5Rbu0hWLnRNB5gpYnHxolP/d1A==" saltValue="auOTqz4soElqkYoyalSxZ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4905BFB7-0325-4F3F-8B34-EB652115CDD4}"/>
    <hyperlink ref="B169" location="'2. Harmonised Glossary'!A9" display="Breakdown by Interest Rate" xr:uid="{D5DBFCD6-3247-4E3A-80FD-5420487D7843}"/>
    <hyperlink ref="B206" location="'C. HTT Harmonised Glossary'!B19" display="9. Non-Performing Loans" xr:uid="{04F1F324-5842-40B8-A3F5-1D13A4CE0D96}"/>
    <hyperlink ref="B6" location="'F2. Sustainable PS data'!B9" display="1. Share of sustainable Public Sector Assets" xr:uid="{36AD8B3F-17D3-4A93-9455-B2E61D3CA3E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6F34-05ED-426D-9059-0C57357FA5B8}">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Ym8mWIvFl0+QuZCks5naDd+cDJXvldcSLh+tqMrgak9FtTF19xH3aiBA5asMlqXJpez0r+uL0eWjvGt/I7+NLw==" saltValue="tvqlMgKLq3JeDjz6vrZPv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2025-05-16T22:05:29Z</dcterms:created>
  <dcterms:modified xsi:type="dcterms:W3CDTF">2025-05-16T22:05:35Z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2025-05-16T22:05:35Z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2c54dc0a-12df-4c50-b08c-d9e37694ad91</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