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F0D4"/>
  <workbookPr/>
  <bookViews>
    <workbookView xWindow="120" yWindow="120" windowWidth="15135" windowHeight="9300" activeTab="0"/>
  </bookViews>
  <sheets>
    <sheet name="0." sheetId="1" r:id="rId1"/>
    <sheet name="1." sheetId="2" r:id="rId2"/>
    <sheet name="2." sheetId="3" r:id="rId3"/>
    <sheet name="3." sheetId="4" r:id="rId4"/>
    <sheet name="4." sheetId="5" r:id="rId5"/>
    <sheet name="5." sheetId="6" r:id="rId6"/>
  </sheets>
  <definedNames>
    <definedName name="_xlnm.Print_Titles" localSheetId="2">'2.'!$1:$2</definedName>
    <definedName name="q">#REF!</definedName>
    <definedName name="_xlnm.Print_Area" localSheetId="0">'0.'!$B$1:$L$12</definedName>
    <definedName name="_xlnm.Print_Area" localSheetId="1">'1.'!$B$1:$J$45</definedName>
    <definedName name="_xlnm.Print_Area" localSheetId="2">'2.'!$B$1:$I$355</definedName>
    <definedName name="_xlnm.Print_Area" localSheetId="3">'3.'!$B$1:$Q$41</definedName>
  </definedNames>
  <calcPr fullCalcOnLoad="1"/>
</workbook>
</file>

<file path=xl/sharedStrings.xml><?xml version="1.0" encoding="utf-8"?>
<sst xmlns="http://schemas.openxmlformats.org/spreadsheetml/2006/main" count="707" uniqueCount="155">
  <si>
    <t>Goodwill</t>
  </si>
  <si>
    <t>Total Assets</t>
  </si>
  <si>
    <t>Available-for-Sale Financial Assets</t>
  </si>
  <si>
    <t>Shareholders' Equity</t>
  </si>
  <si>
    <t>Net Earnings/(Loss) per Share</t>
  </si>
  <si>
    <t>30.09.11</t>
  </si>
  <si>
    <t>30.06.11</t>
  </si>
  <si>
    <t>31.03.11</t>
  </si>
  <si>
    <t xml:space="preserve">Return on Equity </t>
  </si>
  <si>
    <t xml:space="preserve">Return on Tangible Equity </t>
  </si>
  <si>
    <t>Coverage ratio (%)</t>
  </si>
  <si>
    <t>Doubtful loans / gross outstandings (%)</t>
  </si>
  <si>
    <t xml:space="preserve">€m </t>
  </si>
  <si>
    <t>€</t>
  </si>
  <si>
    <t>31.12.11</t>
  </si>
  <si>
    <t>%</t>
  </si>
  <si>
    <t xml:space="preserve">BALANCE SHEET SELECTED DATA </t>
  </si>
  <si>
    <t>Risk-Weighted Assets</t>
  </si>
  <si>
    <t>Total Eligible Capital</t>
  </si>
  <si>
    <t xml:space="preserve">1Q11 </t>
  </si>
  <si>
    <t xml:space="preserve">2Q11 </t>
  </si>
  <si>
    <t xml:space="preserve">3Q11 </t>
  </si>
  <si>
    <t xml:space="preserve">4Q11 </t>
  </si>
  <si>
    <t>€bn</t>
  </si>
  <si>
    <t>€m</t>
  </si>
  <si>
    <r>
      <t>(1)</t>
    </r>
    <r>
      <rPr>
        <sz val="10"/>
        <rFont val="Arial"/>
        <family val="0"/>
      </rPr>
      <t xml:space="preserve"> Excluding BNP Paribas Fortis up to 2Q11</t>
    </r>
  </si>
  <si>
    <t>DATA PER SHARE</t>
  </si>
  <si>
    <t>Return on equity (%)</t>
  </si>
  <si>
    <t xml:space="preserve">Number of shares (in millions) </t>
  </si>
  <si>
    <t xml:space="preserve">Average number of Shares outstanding excluding Treasury Shares </t>
  </si>
  <si>
    <t xml:space="preserve">Number of Shares (end of period) </t>
  </si>
  <si>
    <t xml:space="preserve">Number of Shares excluding Treasury Shares (end of period) </t>
  </si>
  <si>
    <t>Book value per share (€)</t>
  </si>
  <si>
    <t xml:space="preserve">Book Value per Share </t>
  </si>
  <si>
    <t xml:space="preserve">Tangible Book Value per Share </t>
  </si>
  <si>
    <t>Earnings per share (€)</t>
  </si>
  <si>
    <t>Doubtful loans (€bn)</t>
  </si>
  <si>
    <t>Allowance for loan losses (€bn)</t>
  </si>
  <si>
    <t>Loans and Receivables Due From Credit Institutions</t>
  </si>
  <si>
    <t>Loans and Receivables Due From Customers</t>
  </si>
  <si>
    <t xml:space="preserve">Revenues </t>
  </si>
  <si>
    <t xml:space="preserve">Operating Expenses and Dep. </t>
  </si>
  <si>
    <t xml:space="preserve">Gross Operating Income </t>
  </si>
  <si>
    <t xml:space="preserve">Cost of Risk </t>
  </si>
  <si>
    <t xml:space="preserve">Operating Income </t>
  </si>
  <si>
    <t xml:space="preserve">Share of Earnings of Associates </t>
  </si>
  <si>
    <t xml:space="preserve">Other Non Operating Items </t>
  </si>
  <si>
    <t xml:space="preserve">Pre-Tax Income </t>
  </si>
  <si>
    <t xml:space="preserve">Corporate Income Tax </t>
  </si>
  <si>
    <t xml:space="preserve">Net Income Attributable to Minority Interests </t>
  </si>
  <si>
    <t xml:space="preserve">Net Income Attributable to Equity Holders </t>
  </si>
  <si>
    <t xml:space="preserve">Cost/Income </t>
  </si>
  <si>
    <t xml:space="preserve">Incl. Net Interest Income </t>
  </si>
  <si>
    <t xml:space="preserve">Incl. Commissions     </t>
  </si>
  <si>
    <t xml:space="preserve">Non Operating Items </t>
  </si>
  <si>
    <t xml:space="preserve">Income Attributable to Investment Solutions </t>
  </si>
  <si>
    <t xml:space="preserve">Allocated Equity (€bn, year to date) </t>
  </si>
  <si>
    <t xml:space="preserve">Pre-Tax Income  </t>
  </si>
  <si>
    <t xml:space="preserve">Pre-Tax Income of BNL bc </t>
  </si>
  <si>
    <t xml:space="preserve">BNL banca commerciale (Including 2/3 of Private Banking in Italy) </t>
  </si>
  <si>
    <t xml:space="preserve">Associated Companies </t>
  </si>
  <si>
    <t xml:space="preserve">PERSONAL FINANCE </t>
  </si>
  <si>
    <t xml:space="preserve">INVESTMENT SOLUTIONS </t>
  </si>
  <si>
    <t xml:space="preserve">WEALTH AND ASSET MANAGEMENT </t>
  </si>
  <si>
    <t xml:space="preserve">INSURANCE </t>
  </si>
  <si>
    <t xml:space="preserve">SECURITIES SERVICES </t>
  </si>
  <si>
    <t xml:space="preserve">CORPORATE AND INVESTMENT BANKING </t>
  </si>
  <si>
    <t xml:space="preserve">ADVISORY AND CAPITAL MARKETS </t>
  </si>
  <si>
    <t xml:space="preserve">Pre-Tax Income of Retail Banking </t>
  </si>
  <si>
    <t>*Including 100% of Private Banking for Revenues down to Pre-tax Income items</t>
  </si>
  <si>
    <r>
      <t xml:space="preserve">AVERAGE ONE-DAY, 99% VALUE-AT-RISK </t>
    </r>
    <r>
      <rPr>
        <b/>
        <vertAlign val="superscript"/>
        <sz val="10"/>
        <rFont val="Arial"/>
        <family val="2"/>
      </rPr>
      <t>(1)</t>
    </r>
  </si>
  <si>
    <t>PRUDENTIAL STATISTICS</t>
  </si>
  <si>
    <t>Tangible Book Value per Share non Reevaluated</t>
  </si>
  <si>
    <t>Common equity Tier 1 Capital</t>
  </si>
  <si>
    <t>Tier 1 capital</t>
  </si>
  <si>
    <t>Common equity Tier 1 ratio</t>
  </si>
  <si>
    <t>Tier 1 ratio</t>
  </si>
  <si>
    <t>Total capital ratio</t>
  </si>
  <si>
    <t>Financial Assets at Fair Value Through Profit or Loss</t>
  </si>
  <si>
    <t>31.03.12</t>
  </si>
  <si>
    <t>1Q12</t>
  </si>
  <si>
    <t xml:space="preserve">DOMESTIC MARKETS (including 100% of Private Banking in France, Italy, Belgium and Luxembourg)* Excluding PEL/CEL Effects </t>
  </si>
  <si>
    <t>Pre-Tax Income of Domestic Markets</t>
  </si>
  <si>
    <t>DOMESTIC MARKETS (including 2/3 of Private Banking in France, Italy, Belgium and Luxembourg)</t>
  </si>
  <si>
    <t>FRENCH RETAIL BANKING (including 100% of Private Banking in France)*</t>
  </si>
  <si>
    <t xml:space="preserve">Pre-Tax Income of French Retail Banking </t>
  </si>
  <si>
    <t xml:space="preserve">FRENCH RETAIL BANKING (including 100% of Private Banking in France)* Excluding PEL/CEL Effects </t>
  </si>
  <si>
    <t xml:space="preserve">FRENCH RETAIL BANKING (including 2/3 of Private Banking in France) </t>
  </si>
  <si>
    <t xml:space="preserve">BNL banca commerciale (Including 100% of Private Banking in Italy)* </t>
  </si>
  <si>
    <t>BELGIAN RETAIL BANKING (Including 100% of Private Banking in Belgium)*</t>
  </si>
  <si>
    <t xml:space="preserve">Pre-Tax Income of Belgian Retail Banking </t>
  </si>
  <si>
    <t xml:space="preserve">BELGIAN RETAIL BANKING (Including 2/3 of Private Banking in Belgium) </t>
  </si>
  <si>
    <t xml:space="preserve">Book Value per Share non Reevaluated </t>
  </si>
  <si>
    <t>Please note that some of the figures in the quarterly series may differ from those originally published in previous reports 
(due, for example, to adjustments subsequent to organisational changes) and please also refer to quarterly presentations for methodological explanations.</t>
  </si>
  <si>
    <t>2Q12</t>
  </si>
  <si>
    <t>OTHER DOMESTIC MARKETS ACTIVITIES INCLUDING LUXEMBOURG (Including 100% of Private Banking in Luxembourg)*</t>
  </si>
  <si>
    <t>Pre-Tax Income of Other Domestic Markets Activities</t>
  </si>
  <si>
    <t xml:space="preserve">OTHER DOMESTIC MARKETS ACTIVITIES INCLUDING LUXEMBOURG (Including 2/3 of Private Banking in Luxembourg) </t>
  </si>
  <si>
    <t xml:space="preserve">CORPORATE BANKING   </t>
  </si>
  <si>
    <t>30.06.12</t>
  </si>
  <si>
    <t>3Q12</t>
  </si>
  <si>
    <t>30.09.12</t>
  </si>
  <si>
    <t>4Q12</t>
  </si>
  <si>
    <t>31.12.12</t>
  </si>
  <si>
    <t>1Q13</t>
  </si>
  <si>
    <t>31.03.13</t>
  </si>
  <si>
    <t>2Q13</t>
  </si>
  <si>
    <t>30.06.13</t>
  </si>
  <si>
    <t>3Q13</t>
  </si>
  <si>
    <t>30.09.13</t>
  </si>
  <si>
    <t>4Q13</t>
  </si>
  <si>
    <t xml:space="preserve"> </t>
  </si>
  <si>
    <t>n.s.</t>
  </si>
  <si>
    <t>31.12.13</t>
  </si>
  <si>
    <t>Restated Group results, after adoption of IFRS 10 and IFRS 11</t>
  </si>
  <si>
    <t xml:space="preserve">Pro-forma restated Group results, after adoption of IFRS 10 and IFRS 11 </t>
  </si>
  <si>
    <t>and with TEB group fully consolidated for the whole of 2013</t>
  </si>
  <si>
    <t>1Q14</t>
  </si>
  <si>
    <t xml:space="preserve">1Q14 </t>
  </si>
  <si>
    <t xml:space="preserve">4Q13 </t>
  </si>
  <si>
    <t xml:space="preserve">3Q13 </t>
  </si>
  <si>
    <t xml:space="preserve">2Q13 </t>
  </si>
  <si>
    <t xml:space="preserve">1Q13 </t>
  </si>
  <si>
    <t xml:space="preserve">RETAIL BANKING (including 100% of Private Banking DM, EM and BW)* Excluding PEL/CEL Effects </t>
  </si>
  <si>
    <t>RETAIL BANKING (including 2/3 of Private Banking DM, EM and BW)</t>
  </si>
  <si>
    <t>EUROPE-MEDITERRANEAN  (Including 100% of Private Banking in Turkey)*</t>
  </si>
  <si>
    <t xml:space="preserve">Pre-Tax Income of EUROPE-MEDITERRANEAN </t>
  </si>
  <si>
    <t>EUROPE-MEDITERRANEAN  (Including 2/3 of Private Banking in Turkey)</t>
  </si>
  <si>
    <t>BANCWEST (Including 100% of Private Banking in United States)*</t>
  </si>
  <si>
    <t xml:space="preserve">Pre-Tax Income of BANCWEST </t>
  </si>
  <si>
    <t>CORPORATE CENTRE</t>
  </si>
  <si>
    <t>31.03.14</t>
  </si>
  <si>
    <t>31.03.14*</t>
  </si>
  <si>
    <r>
      <t>CREDIT QUALITY METRICS</t>
    </r>
    <r>
      <rPr>
        <b/>
        <vertAlign val="superscript"/>
        <sz val="10.35"/>
        <rFont val="Arial Narrow"/>
        <family val="2"/>
      </rPr>
      <t>**</t>
    </r>
  </si>
  <si>
    <t>** Excluding Greek debt</t>
  </si>
  <si>
    <t>BANCWEST (Including 2/3 of Private Banking in United States)</t>
  </si>
  <si>
    <t>2Q14</t>
  </si>
  <si>
    <t>* Basel 3 (CRD4) taking into consideration CRR transitory provisions (but with full deduction of goodwill)</t>
  </si>
  <si>
    <t>30.06.14*</t>
  </si>
  <si>
    <t>Costs related to the comprehensive settlement with US authorities</t>
  </si>
  <si>
    <t xml:space="preserve">2Q14 </t>
  </si>
  <si>
    <t xml:space="preserve">Incl. Restructuring and Transformation Costs </t>
  </si>
  <si>
    <t>30.06.14</t>
  </si>
  <si>
    <t>n.m.</t>
  </si>
  <si>
    <t>49.4</t>
  </si>
  <si>
    <t>THIRD QUARTER 2014 RESULTS</t>
  </si>
  <si>
    <t>3Q14</t>
  </si>
  <si>
    <t>3Q14 /</t>
  </si>
  <si>
    <t>3Q14/</t>
  </si>
  <si>
    <t>9M14</t>
  </si>
  <si>
    <t>9M13</t>
  </si>
  <si>
    <t>9M14 /</t>
  </si>
  <si>
    <t xml:space="preserve">3Q14 </t>
  </si>
  <si>
    <t>30.09.14</t>
  </si>
  <si>
    <t>30.09.14*</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</si>
</sst>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_)"/>
    <numFmt numFmtId="181" formatCode="#,##0.0_);\(#,##0.0\);@_)"/>
    <numFmt numFmtId="182" formatCode="#,##0.0_);\(#,##0.0\);\–"/>
    <numFmt numFmtId="183" formatCode="#,##0.00_);\(#,##0.00\);\–"/>
    <numFmt numFmtId="184" formatCode="#,##0.00_);\(#,##0.00\);@_)"/>
    <numFmt numFmtId="185" formatCode="0.0%"/>
    <numFmt numFmtId="186" formatCode="#,##0.0"/>
    <numFmt numFmtId="187" formatCode="#,##0,"/>
    <numFmt numFmtId="188" formatCode="#,###_ ;\(#,###\);\-_ "/>
    <numFmt numFmtId="189" formatCode="0.0"/>
    <numFmt numFmtId="190" formatCode="\+0.0%;\-0.0%"/>
    <numFmt numFmtId="191" formatCode="\+0.0_ \p\t;\-0.0_ \p\t"/>
    <numFmt numFmtId="192" formatCode="\+0_ \p\t;\-0_ \p\t"/>
    <numFmt numFmtId="193" formatCode="#\.##0&quot; F&quot;\ ;\(#\.##0&quot; F&quot;\)"/>
    <numFmt numFmtId="194" formatCode="#,###,"/>
    <numFmt numFmtId="195" formatCode="#,##0.000"/>
    <numFmt numFmtId="196" formatCode="#,###.0,"/>
    <numFmt numFmtId="197" formatCode="##,##0.0,,"/>
    <numFmt numFmtId="198" formatCode="#,##0.0,,"/>
    <numFmt numFmtId="199" formatCode="#,##0__\ ;\(#,##0\)"/>
    <numFmt numFmtId="200" formatCode="0.000"/>
    <numFmt numFmtId="201" formatCode="0.0000"/>
    <numFmt numFmtId="202" formatCode="0.00000"/>
    <numFmt numFmtId="203" formatCode="0.000000"/>
    <numFmt numFmtId="204" formatCode="0.0000000"/>
  </numFmts>
  <fonts count="56">
    <font>
      <sz val="10"/>
      <name val="Arial"/>
      <family val="0"/>
    </font>
    <font>
      <b/>
      <sz val="10"/>
      <name val="Arial"/>
      <family val="2"/>
    </font>
    <font>
      <sz val="10"/>
      <color indexed="8"/>
      <name val="Arial"/>
      <family val="2"/>
    </font>
    <font>
      <vertAlign val="superscript"/>
      <sz val="10"/>
      <name val="Arial"/>
      <family val="2"/>
    </font>
    <font>
      <sz val="8"/>
      <name val="Arial"/>
      <family val="2"/>
    </font>
    <font>
      <b/>
      <sz val="9"/>
      <name val="Arial Narrow"/>
      <family val="2"/>
    </font>
    <font>
      <sz val="9"/>
      <name val="Arial Narrow"/>
      <family val="2"/>
    </font>
    <font>
      <b/>
      <sz val="8"/>
      <color indexed="8"/>
      <name val="Arial Narrow"/>
      <family val="2"/>
    </font>
    <font>
      <sz val="10"/>
      <name val="Helv"/>
      <family val="0"/>
    </font>
    <font>
      <sz val="8"/>
      <name val="Arial Narrow"/>
      <family val="2"/>
    </font>
    <font>
      <i/>
      <sz val="9"/>
      <name val="Arial Narrow"/>
      <family val="2"/>
    </font>
    <font>
      <b/>
      <sz val="8"/>
      <name val="Arial Narrow"/>
      <family val="2"/>
    </font>
    <font>
      <b/>
      <sz val="8"/>
      <color indexed="8"/>
      <name val="Arial"/>
      <family val="2"/>
    </font>
    <font>
      <b/>
      <vertAlign val="superscript"/>
      <sz val="10"/>
      <name val="Arial"/>
      <family val="2"/>
    </font>
    <font>
      <sz val="8"/>
      <color indexed="8"/>
      <name val="Arial Narrow"/>
      <family val="2"/>
    </font>
    <font>
      <b/>
      <vertAlign val="superscript"/>
      <sz val="10.35"/>
      <name val="Arial Narrow"/>
      <family val="2"/>
    </font>
    <font>
      <u val="single"/>
      <sz val="8"/>
      <color indexed="12"/>
      <name val="Arial"/>
      <family val="2"/>
    </font>
    <font>
      <u val="single"/>
      <sz val="8"/>
      <color indexed="36"/>
      <name val="Arial"/>
      <family val="2"/>
    </font>
    <font>
      <sz val="9"/>
      <name val="Times New Roman"/>
      <family val="1"/>
    </font>
    <font>
      <sz val="8"/>
      <name val="Times New Roman"/>
      <family val="1"/>
    </font>
    <font>
      <b/>
      <sz val="18"/>
      <name val="Times New Roman"/>
      <family val="1"/>
    </font>
    <font>
      <b/>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6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17"/>
      </bottom>
    </border>
    <border>
      <left/>
      <right/>
      <top style="medium">
        <color indexed="17"/>
      </top>
      <bottom/>
    </border>
    <border>
      <left/>
      <right/>
      <top/>
      <bottom style="medium">
        <color indexed="17"/>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0" fillId="27" borderId="3" applyNumberFormat="0" applyFont="0" applyAlignment="0" applyProtection="0"/>
    <xf numFmtId="0" fontId="44" fillId="28" borderId="1" applyNumberFormat="0" applyAlignment="0" applyProtection="0"/>
    <xf numFmtId="0" fontId="45" fillId="29"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30" borderId="0" applyNumberFormat="0" applyBorder="0" applyAlignment="0" applyProtection="0"/>
    <xf numFmtId="0" fontId="18" fillId="0" borderId="0">
      <alignment/>
      <protection/>
    </xf>
    <xf numFmtId="0" fontId="8" fillId="0" borderId="0">
      <alignment/>
      <protection/>
    </xf>
    <xf numFmtId="9" fontId="0" fillId="0" borderId="0" applyFont="0" applyFill="0" applyBorder="0" applyAlignment="0" applyProtection="0"/>
    <xf numFmtId="0" fontId="2" fillId="0" borderId="0" applyNumberFormat="0" applyFill="0" applyBorder="0" applyProtection="0">
      <alignment horizontal="right" vertical="center"/>
    </xf>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115">
    <xf numFmtId="0" fontId="0" fillId="0" borderId="0" xfId="0" applyAlignment="1">
      <alignment/>
    </xf>
    <xf numFmtId="1" fontId="5" fillId="33" borderId="0" xfId="0" applyNumberFormat="1" applyFont="1" applyFill="1" applyAlignment="1" quotePrefix="1">
      <alignment horizontal="left"/>
    </xf>
    <xf numFmtId="1" fontId="6" fillId="33" borderId="0" xfId="0" applyNumberFormat="1" applyFont="1" applyFill="1" applyAlignment="1">
      <alignment horizontal="left"/>
    </xf>
    <xf numFmtId="1" fontId="5" fillId="33" borderId="0" xfId="0" applyNumberFormat="1" applyFont="1" applyFill="1" applyAlignment="1">
      <alignment horizontal="left"/>
    </xf>
    <xf numFmtId="3" fontId="7" fillId="33" borderId="10" xfId="53" applyNumberFormat="1" applyFont="1" applyFill="1" applyBorder="1" applyAlignment="1" applyProtection="1" quotePrefix="1">
      <alignment horizontal="right" vertical="center"/>
      <protection/>
    </xf>
    <xf numFmtId="0" fontId="9" fillId="0" borderId="0" xfId="0" applyFont="1" applyAlignment="1" quotePrefix="1">
      <alignment horizontal="left"/>
    </xf>
    <xf numFmtId="0" fontId="10" fillId="0" borderId="10" xfId="0" applyFont="1" applyBorder="1" applyAlignment="1" quotePrefix="1">
      <alignment horizontal="left"/>
    </xf>
    <xf numFmtId="0" fontId="10" fillId="0" borderId="0" xfId="0" applyFont="1" applyBorder="1" applyAlignment="1" quotePrefix="1">
      <alignment horizontal="left"/>
    </xf>
    <xf numFmtId="3" fontId="7" fillId="33" borderId="0" xfId="53" applyNumberFormat="1" applyFont="1" applyFill="1" applyBorder="1" applyAlignment="1" applyProtection="1" quotePrefix="1">
      <alignment horizontal="right" vertical="center"/>
      <protection/>
    </xf>
    <xf numFmtId="0" fontId="10" fillId="0" borderId="10" xfId="0" applyFont="1" applyBorder="1" applyAlignment="1">
      <alignment horizontal="left"/>
    </xf>
    <xf numFmtId="3" fontId="12" fillId="0" borderId="10" xfId="53" applyNumberFormat="1" applyFont="1" applyFill="1" applyBorder="1" applyAlignment="1" applyProtection="1" quotePrefix="1">
      <alignment horizontal="right" vertical="center"/>
      <protection/>
    </xf>
    <xf numFmtId="0" fontId="1" fillId="0" borderId="0" xfId="0" applyFont="1" applyAlignment="1">
      <alignment/>
    </xf>
    <xf numFmtId="0" fontId="3" fillId="0" borderId="0" xfId="0" applyFont="1" applyAlignment="1">
      <alignment/>
    </xf>
    <xf numFmtId="0" fontId="5" fillId="0" borderId="0" xfId="0" applyFont="1" applyBorder="1" applyAlignment="1">
      <alignment horizontal="left"/>
    </xf>
    <xf numFmtId="0" fontId="11" fillId="0" borderId="0" xfId="0" applyFont="1" applyAlignment="1">
      <alignment horizontal="left"/>
    </xf>
    <xf numFmtId="185" fontId="14" fillId="33" borderId="0" xfId="54" applyNumberFormat="1" applyFont="1" applyFill="1" applyBorder="1" applyAlignment="1" applyProtection="1" quotePrefix="1">
      <alignment horizontal="right" vertical="center"/>
      <protection/>
    </xf>
    <xf numFmtId="185" fontId="14" fillId="0" borderId="0" xfId="54" applyNumberFormat="1" applyFont="1" applyFill="1" applyBorder="1" applyAlignment="1" applyProtection="1" quotePrefix="1">
      <alignment horizontal="right" vertical="center"/>
      <protection/>
    </xf>
    <xf numFmtId="3" fontId="14" fillId="33" borderId="0" xfId="53" applyNumberFormat="1" applyFont="1" applyFill="1" applyBorder="1" applyAlignment="1" applyProtection="1" quotePrefix="1">
      <alignment horizontal="right" vertical="center"/>
      <protection/>
    </xf>
    <xf numFmtId="186" fontId="14" fillId="33" borderId="0" xfId="53" applyNumberFormat="1" applyFont="1" applyFill="1" applyBorder="1" applyAlignment="1" applyProtection="1" quotePrefix="1">
      <alignment horizontal="right" vertical="center"/>
      <protection/>
    </xf>
    <xf numFmtId="3" fontId="14" fillId="0" borderId="0" xfId="53" applyNumberFormat="1" applyFont="1" applyFill="1" applyBorder="1" applyAlignment="1" applyProtection="1" quotePrefix="1">
      <alignment horizontal="right" vertical="center"/>
      <protection/>
    </xf>
    <xf numFmtId="3" fontId="9" fillId="0" borderId="0" xfId="53" applyNumberFormat="1" applyFont="1" applyFill="1" applyBorder="1" applyAlignment="1" applyProtection="1" quotePrefix="1">
      <alignment horizontal="right" vertical="center"/>
      <protection/>
    </xf>
    <xf numFmtId="185" fontId="14" fillId="34" borderId="0" xfId="54" applyNumberFormat="1" applyFont="1" applyFill="1" applyBorder="1" applyAlignment="1" applyProtection="1" quotePrefix="1">
      <alignment horizontal="right" vertical="center"/>
      <protection/>
    </xf>
    <xf numFmtId="0" fontId="0" fillId="34" borderId="0" xfId="0" applyFill="1" applyAlignment="1">
      <alignment/>
    </xf>
    <xf numFmtId="3" fontId="14" fillId="33" borderId="0" xfId="53" applyNumberFormat="1" applyFont="1" applyFill="1" applyBorder="1" applyAlignment="1" applyProtection="1">
      <alignment horizontal="right" vertical="center"/>
      <protection/>
    </xf>
    <xf numFmtId="186" fontId="14" fillId="0" borderId="0" xfId="53" applyNumberFormat="1" applyFont="1" applyFill="1" applyBorder="1" applyAlignment="1" applyProtection="1" quotePrefix="1">
      <alignment horizontal="right" vertical="center"/>
      <protection/>
    </xf>
    <xf numFmtId="9" fontId="14" fillId="0" borderId="0" xfId="54" applyNumberFormat="1" applyFont="1" applyFill="1" applyBorder="1" applyAlignment="1" applyProtection="1" quotePrefix="1">
      <alignment horizontal="right" vertical="center"/>
      <protection/>
    </xf>
    <xf numFmtId="0" fontId="18" fillId="33" borderId="0" xfId="52" applyFill="1">
      <alignment/>
      <protection/>
    </xf>
    <xf numFmtId="0" fontId="18" fillId="0" borderId="0" xfId="52">
      <alignment/>
      <protection/>
    </xf>
    <xf numFmtId="0" fontId="18" fillId="33" borderId="0" xfId="52" applyFill="1" applyAlignment="1">
      <alignment vertical="center"/>
      <protection/>
    </xf>
    <xf numFmtId="0" fontId="18" fillId="33" borderId="0" xfId="52" applyFill="1" applyBorder="1">
      <alignment/>
      <protection/>
    </xf>
    <xf numFmtId="0" fontId="6" fillId="33" borderId="0" xfId="52" applyFont="1" applyFill="1">
      <alignment/>
      <protection/>
    </xf>
    <xf numFmtId="0" fontId="6" fillId="33" borderId="0" xfId="52" applyFont="1" applyFill="1" applyAlignment="1">
      <alignment horizontal="left"/>
      <protection/>
    </xf>
    <xf numFmtId="3" fontId="6" fillId="33" borderId="0" xfId="52" applyNumberFormat="1" applyFont="1" applyFill="1" applyAlignment="1">
      <alignment horizontal="right"/>
      <protection/>
    </xf>
    <xf numFmtId="1" fontId="6" fillId="33" borderId="0" xfId="52" applyNumberFormat="1" applyFont="1" applyFill="1">
      <alignment/>
      <protection/>
    </xf>
    <xf numFmtId="3" fontId="6" fillId="33" borderId="0" xfId="54" applyNumberFormat="1" applyFont="1" applyFill="1" applyAlignment="1">
      <alignment horizontal="right"/>
    </xf>
    <xf numFmtId="185" fontId="6" fillId="33" borderId="0" xfId="54" applyNumberFormat="1" applyFont="1" applyFill="1" applyBorder="1" applyAlignment="1" quotePrefix="1">
      <alignment/>
    </xf>
    <xf numFmtId="0" fontId="10" fillId="33" borderId="10" xfId="0" applyFont="1" applyFill="1" applyBorder="1" applyAlignment="1" quotePrefix="1">
      <alignment horizontal="left"/>
    </xf>
    <xf numFmtId="187" fontId="5" fillId="33" borderId="0" xfId="0" applyNumberFormat="1" applyFont="1" applyFill="1" applyAlignment="1" quotePrefix="1">
      <alignment horizontal="right"/>
    </xf>
    <xf numFmtId="187" fontId="5" fillId="33" borderId="0" xfId="0" applyNumberFormat="1" applyFont="1" applyFill="1" applyAlignment="1">
      <alignment horizontal="right"/>
    </xf>
    <xf numFmtId="1" fontId="6" fillId="33" borderId="0" xfId="0" applyNumberFormat="1" applyFont="1" applyFill="1" applyAlignment="1" quotePrefix="1">
      <alignment horizontal="left"/>
    </xf>
    <xf numFmtId="187" fontId="6" fillId="33" borderId="0" xfId="0" applyNumberFormat="1" applyFont="1" applyFill="1" applyAlignment="1" quotePrefix="1">
      <alignment horizontal="right"/>
    </xf>
    <xf numFmtId="3" fontId="5" fillId="33" borderId="10" xfId="0" applyNumberFormat="1" applyFont="1" applyFill="1" applyBorder="1" applyAlignment="1">
      <alignment horizontal="right"/>
    </xf>
    <xf numFmtId="198" fontId="6" fillId="33" borderId="0" xfId="0" applyNumberFormat="1" applyFont="1" applyFill="1" applyAlignment="1">
      <alignment horizontal="right"/>
    </xf>
    <xf numFmtId="4" fontId="14" fillId="33" borderId="0" xfId="53" applyNumberFormat="1" applyFont="1" applyFill="1" applyBorder="1" applyAlignment="1" applyProtection="1" quotePrefix="1">
      <alignment horizontal="right" vertical="center"/>
      <protection/>
    </xf>
    <xf numFmtId="0" fontId="9" fillId="0" borderId="0" xfId="0" applyFont="1" applyFill="1" applyAlignment="1" quotePrefix="1">
      <alignment horizontal="left"/>
    </xf>
    <xf numFmtId="0" fontId="0" fillId="0" borderId="0" xfId="0" applyAlignment="1">
      <alignment wrapText="1"/>
    </xf>
    <xf numFmtId="0" fontId="10" fillId="33" borderId="0" xfId="52" applyFont="1" applyFill="1" applyAlignment="1">
      <alignment vertical="center" wrapText="1"/>
      <protection/>
    </xf>
    <xf numFmtId="0" fontId="10" fillId="0" borderId="0" xfId="0" applyFont="1" applyAlignment="1">
      <alignment vertical="center" wrapText="1"/>
    </xf>
    <xf numFmtId="0" fontId="20" fillId="33" borderId="0" xfId="52" applyFont="1" applyFill="1">
      <alignment/>
      <protection/>
    </xf>
    <xf numFmtId="0" fontId="6" fillId="0" borderId="0" xfId="0" applyFont="1" applyAlignment="1">
      <alignment vertical="center" wrapText="1"/>
    </xf>
    <xf numFmtId="0" fontId="0" fillId="0" borderId="0" xfId="0" applyFont="1" applyAlignment="1">
      <alignment wrapText="1"/>
    </xf>
    <xf numFmtId="3" fontId="12" fillId="0" borderId="10" xfId="53" applyNumberFormat="1" applyFont="1" applyFill="1" applyBorder="1" applyAlignment="1" applyProtection="1">
      <alignment horizontal="right" vertical="center"/>
      <protection/>
    </xf>
    <xf numFmtId="0" fontId="6" fillId="33" borderId="0" xfId="0" applyFont="1" applyFill="1" applyAlignment="1" quotePrefix="1">
      <alignment horizontal="left"/>
    </xf>
    <xf numFmtId="3" fontId="6" fillId="33" borderId="0" xfId="52" applyNumberFormat="1" applyFont="1" applyFill="1" applyBorder="1" applyAlignment="1">
      <alignment horizontal="right"/>
      <protection/>
    </xf>
    <xf numFmtId="1" fontId="6" fillId="33" borderId="0" xfId="52" applyNumberFormat="1" applyFont="1" applyFill="1" applyBorder="1" applyAlignment="1" quotePrefix="1">
      <alignment horizontal="left"/>
      <protection/>
    </xf>
    <xf numFmtId="198" fontId="6" fillId="33" borderId="0" xfId="52" applyNumberFormat="1" applyFont="1" applyFill="1" applyBorder="1" applyAlignment="1">
      <alignment horizontal="right"/>
      <protection/>
    </xf>
    <xf numFmtId="1" fontId="6" fillId="33" borderId="0" xfId="52" applyNumberFormat="1" applyFont="1" applyFill="1" applyBorder="1" applyAlignment="1">
      <alignment horizontal="left"/>
      <protection/>
    </xf>
    <xf numFmtId="3" fontId="6" fillId="33" borderId="0" xfId="0" applyNumberFormat="1" applyFont="1" applyFill="1" applyAlignment="1">
      <alignment horizontal="right"/>
    </xf>
    <xf numFmtId="1" fontId="10" fillId="33" borderId="0" xfId="0" applyNumberFormat="1" applyFont="1" applyFill="1" applyAlignment="1" quotePrefix="1">
      <alignment horizontal="left" indent="1"/>
    </xf>
    <xf numFmtId="187" fontId="10" fillId="33" borderId="0" xfId="0" applyNumberFormat="1" applyFont="1" applyFill="1" applyAlignment="1" quotePrefix="1">
      <alignment horizontal="right"/>
    </xf>
    <xf numFmtId="0" fontId="5" fillId="33" borderId="0" xfId="0" applyFont="1" applyFill="1" applyAlignment="1" quotePrefix="1">
      <alignment horizontal="left"/>
    </xf>
    <xf numFmtId="0" fontId="11" fillId="33" borderId="0" xfId="0" applyFont="1" applyFill="1" applyAlignment="1" quotePrefix="1">
      <alignment horizontal="left"/>
    </xf>
    <xf numFmtId="3" fontId="5" fillId="33" borderId="0" xfId="0" applyNumberFormat="1" applyFont="1" applyFill="1" applyAlignment="1">
      <alignment horizontal="right"/>
    </xf>
    <xf numFmtId="0" fontId="10" fillId="33" borderId="0" xfId="0" applyFont="1" applyFill="1" applyAlignment="1" quotePrefix="1">
      <alignment horizontal="left" indent="1"/>
    </xf>
    <xf numFmtId="187" fontId="6" fillId="33" borderId="0" xfId="0" applyNumberFormat="1" applyFont="1" applyFill="1" applyAlignment="1" quotePrefix="1">
      <alignment horizontal="right" vertical="center"/>
    </xf>
    <xf numFmtId="3" fontId="7" fillId="33" borderId="10" xfId="53" applyNumberFormat="1" applyFont="1" applyFill="1" applyBorder="1" applyAlignment="1" applyProtection="1">
      <alignment horizontal="right" vertical="center"/>
      <protection/>
    </xf>
    <xf numFmtId="0" fontId="0" fillId="0" borderId="0" xfId="0" applyFill="1" applyAlignment="1">
      <alignment/>
    </xf>
    <xf numFmtId="3" fontId="7" fillId="0" borderId="10" xfId="53" applyNumberFormat="1" applyFont="1" applyFill="1" applyBorder="1" applyAlignment="1" applyProtection="1" quotePrefix="1">
      <alignment horizontal="right" vertical="center"/>
      <protection/>
    </xf>
    <xf numFmtId="186" fontId="14" fillId="33" borderId="0" xfId="53" applyNumberFormat="1" applyFont="1" applyFill="1" applyBorder="1" applyAlignment="1" applyProtection="1">
      <alignment horizontal="right" vertical="center"/>
      <protection/>
    </xf>
    <xf numFmtId="4" fontId="14" fillId="0" borderId="0" xfId="53" applyNumberFormat="1" applyFont="1" applyFill="1" applyBorder="1" applyAlignment="1" applyProtection="1" quotePrefix="1">
      <alignment horizontal="right" vertical="center"/>
      <protection/>
    </xf>
    <xf numFmtId="0" fontId="5" fillId="33" borderId="11" xfId="0" applyFont="1" applyFill="1" applyBorder="1" applyAlignment="1">
      <alignment horizontal="right"/>
    </xf>
    <xf numFmtId="0" fontId="21" fillId="33" borderId="11" xfId="0" applyFont="1" applyFill="1" applyBorder="1" applyAlignment="1" quotePrefix="1">
      <alignment horizontal="right"/>
    </xf>
    <xf numFmtId="1" fontId="21" fillId="33" borderId="11" xfId="0" applyNumberFormat="1" applyFont="1" applyFill="1" applyBorder="1" applyAlignment="1" quotePrefix="1">
      <alignment horizontal="right"/>
    </xf>
    <xf numFmtId="0" fontId="21" fillId="33" borderId="10" xfId="0" applyFont="1" applyFill="1" applyBorder="1" applyAlignment="1">
      <alignment horizontal="right"/>
    </xf>
    <xf numFmtId="1" fontId="21" fillId="33" borderId="10" xfId="0" applyNumberFormat="1" applyFont="1" applyFill="1" applyBorder="1" applyAlignment="1">
      <alignment horizontal="right"/>
    </xf>
    <xf numFmtId="0" fontId="21" fillId="33" borderId="10" xfId="0" applyFont="1" applyFill="1" applyBorder="1" applyAlignment="1" quotePrefix="1">
      <alignment horizontal="right"/>
    </xf>
    <xf numFmtId="3" fontId="5" fillId="33" borderId="0" xfId="0" applyNumberFormat="1" applyFont="1" applyFill="1" applyAlignment="1">
      <alignment/>
    </xf>
    <xf numFmtId="3" fontId="21" fillId="33" borderId="0" xfId="0" applyNumberFormat="1" applyFont="1" applyFill="1" applyAlignment="1">
      <alignment/>
    </xf>
    <xf numFmtId="190" fontId="21" fillId="33" borderId="0" xfId="54" applyNumberFormat="1" applyFont="1" applyFill="1" applyAlignment="1">
      <alignment horizontal="right"/>
    </xf>
    <xf numFmtId="3" fontId="5" fillId="33" borderId="0" xfId="0" applyNumberFormat="1" applyFont="1" applyFill="1" applyAlignment="1" quotePrefix="1">
      <alignment/>
    </xf>
    <xf numFmtId="187" fontId="5" fillId="33" borderId="0" xfId="54" applyNumberFormat="1" applyFont="1" applyFill="1" applyAlignment="1">
      <alignment horizontal="right"/>
    </xf>
    <xf numFmtId="190" fontId="5" fillId="33" borderId="0" xfId="54" applyNumberFormat="1" applyFont="1" applyFill="1" applyAlignment="1" quotePrefix="1">
      <alignment horizontal="right"/>
    </xf>
    <xf numFmtId="187" fontId="5" fillId="33" borderId="0" xfId="54" applyNumberFormat="1" applyFont="1" applyFill="1" applyAlignment="1" quotePrefix="1">
      <alignment horizontal="right"/>
    </xf>
    <xf numFmtId="190" fontId="5" fillId="33" borderId="0" xfId="54" applyNumberFormat="1" applyFont="1" applyFill="1" applyAlignment="1">
      <alignment horizontal="right"/>
    </xf>
    <xf numFmtId="3" fontId="6" fillId="33" borderId="0" xfId="0" applyNumberFormat="1" applyFont="1" applyFill="1" applyAlignment="1" quotePrefix="1">
      <alignment/>
    </xf>
    <xf numFmtId="187" fontId="6" fillId="33" borderId="0" xfId="54" applyNumberFormat="1" applyFont="1" applyFill="1" applyAlignment="1">
      <alignment horizontal="right"/>
    </xf>
    <xf numFmtId="190" fontId="6" fillId="33" borderId="0" xfId="54" applyNumberFormat="1" applyFont="1" applyFill="1" applyAlignment="1" quotePrefix="1">
      <alignment horizontal="right"/>
    </xf>
    <xf numFmtId="187" fontId="6" fillId="33" borderId="0" xfId="54" applyNumberFormat="1" applyFont="1" applyFill="1" applyAlignment="1" quotePrefix="1">
      <alignment horizontal="right"/>
    </xf>
    <xf numFmtId="3" fontId="6" fillId="33" borderId="0" xfId="0" applyNumberFormat="1" applyFont="1" applyFill="1" applyAlignment="1" quotePrefix="1">
      <alignment vertical="center" wrapText="1"/>
    </xf>
    <xf numFmtId="187" fontId="6" fillId="33" borderId="0" xfId="54" applyNumberFormat="1" applyFont="1" applyFill="1" applyAlignment="1">
      <alignment horizontal="right" vertical="center"/>
    </xf>
    <xf numFmtId="190" fontId="6" fillId="33" borderId="0" xfId="54" applyNumberFormat="1" applyFont="1" applyFill="1" applyAlignment="1" quotePrefix="1">
      <alignment horizontal="right" vertical="center"/>
    </xf>
    <xf numFmtId="187" fontId="6" fillId="33" borderId="0" xfId="54" applyNumberFormat="1" applyFont="1" applyFill="1" applyAlignment="1" quotePrefix="1">
      <alignment horizontal="right" vertical="center"/>
    </xf>
    <xf numFmtId="185" fontId="6" fillId="33" borderId="12" xfId="54" applyNumberFormat="1" applyFont="1" applyFill="1" applyBorder="1" applyAlignment="1">
      <alignment/>
    </xf>
    <xf numFmtId="185" fontId="6" fillId="33" borderId="12" xfId="54" applyNumberFormat="1" applyFont="1" applyFill="1" applyBorder="1" applyAlignment="1">
      <alignment horizontal="right"/>
    </xf>
    <xf numFmtId="191" fontId="6" fillId="33" borderId="12" xfId="0" applyNumberFormat="1" applyFont="1" applyFill="1" applyBorder="1" applyAlignment="1">
      <alignment/>
    </xf>
    <xf numFmtId="185" fontId="5" fillId="33" borderId="12" xfId="54" applyNumberFormat="1" applyFont="1" applyFill="1" applyBorder="1" applyAlignment="1">
      <alignment/>
    </xf>
    <xf numFmtId="185" fontId="5" fillId="33" borderId="12" xfId="54" applyNumberFormat="1" applyFont="1" applyFill="1" applyBorder="1" applyAlignment="1" quotePrefix="1">
      <alignment/>
    </xf>
    <xf numFmtId="185" fontId="5" fillId="33" borderId="12" xfId="54" applyNumberFormat="1" applyFont="1" applyFill="1" applyBorder="1" applyAlignment="1" quotePrefix="1">
      <alignment horizontal="right"/>
    </xf>
    <xf numFmtId="191" fontId="5" fillId="33" borderId="12" xfId="0" applyNumberFormat="1" applyFont="1" applyFill="1" applyBorder="1" applyAlignment="1">
      <alignment horizontal="right"/>
    </xf>
    <xf numFmtId="185" fontId="9" fillId="0" borderId="0" xfId="54" applyNumberFormat="1" applyFont="1" applyFill="1" applyBorder="1" applyAlignment="1" applyProtection="1" quotePrefix="1">
      <alignment horizontal="right" vertical="center"/>
      <protection/>
    </xf>
    <xf numFmtId="186" fontId="9" fillId="0" borderId="0" xfId="53" applyNumberFormat="1" applyFont="1" applyFill="1" applyBorder="1" applyAlignment="1" applyProtection="1" quotePrefix="1">
      <alignment horizontal="right" vertical="center"/>
      <protection/>
    </xf>
    <xf numFmtId="0" fontId="9" fillId="0" borderId="0" xfId="0" applyFont="1" applyAlignment="1" quotePrefix="1">
      <alignment horizontal="left" wrapText="1"/>
    </xf>
    <xf numFmtId="3" fontId="12" fillId="33" borderId="10" xfId="53" applyNumberFormat="1" applyFont="1" applyFill="1" applyBorder="1" applyAlignment="1" applyProtection="1" quotePrefix="1">
      <alignment horizontal="right" vertical="center"/>
      <protection/>
    </xf>
    <xf numFmtId="198" fontId="6" fillId="0" borderId="0" xfId="0" applyNumberFormat="1" applyFont="1" applyFill="1" applyAlignment="1">
      <alignment horizontal="right"/>
    </xf>
    <xf numFmtId="0" fontId="0" fillId="33" borderId="0" xfId="0" applyFill="1" applyAlignment="1">
      <alignment/>
    </xf>
    <xf numFmtId="187" fontId="9" fillId="0" borderId="0" xfId="0" applyNumberFormat="1" applyFont="1" applyFill="1" applyAlignment="1" quotePrefix="1">
      <alignment horizontal="right"/>
    </xf>
    <xf numFmtId="3" fontId="5" fillId="33" borderId="10" xfId="0" applyNumberFormat="1" applyFont="1" applyFill="1" applyBorder="1" applyAlignment="1" quotePrefix="1">
      <alignment horizontal="right"/>
    </xf>
    <xf numFmtId="3" fontId="6" fillId="33" borderId="0" xfId="0" applyNumberFormat="1" applyFont="1" applyFill="1" applyAlignment="1" quotePrefix="1">
      <alignment horizontal="right"/>
    </xf>
    <xf numFmtId="187" fontId="10" fillId="0" borderId="0" xfId="0" applyNumberFormat="1" applyFont="1" applyFill="1" applyAlignment="1" quotePrefix="1">
      <alignment horizontal="right"/>
    </xf>
    <xf numFmtId="187" fontId="10" fillId="0" borderId="0" xfId="0" applyNumberFormat="1" applyFont="1" applyFill="1" applyAlignment="1" quotePrefix="1">
      <alignment/>
    </xf>
    <xf numFmtId="0" fontId="4" fillId="33" borderId="0" xfId="0" applyFont="1" applyFill="1" applyAlignment="1">
      <alignment/>
    </xf>
    <xf numFmtId="0" fontId="6" fillId="33" borderId="0" xfId="0" applyFont="1" applyFill="1" applyAlignment="1">
      <alignment/>
    </xf>
    <xf numFmtId="0" fontId="9" fillId="33" borderId="0" xfId="0" applyFont="1" applyFill="1" applyAlignment="1">
      <alignment/>
    </xf>
    <xf numFmtId="0" fontId="10" fillId="33" borderId="0" xfId="0" applyFont="1" applyFill="1" applyAlignment="1">
      <alignment/>
    </xf>
    <xf numFmtId="0" fontId="6" fillId="33" borderId="0" xfId="52" applyFont="1" applyFill="1" applyAlignment="1">
      <alignment horizontal="left" vertical="center" wrapText="1"/>
      <protection/>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Descentes de comptes (gb)" xfId="52"/>
    <cellStyle name="Normal_MET93DEF" xfId="53"/>
    <cellStyle name="Percent" xfId="54"/>
    <cellStyle name="Row_Number"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28575</xdr:rowOff>
    </xdr:from>
    <xdr:to>
      <xdr:col>2</xdr:col>
      <xdr:colOff>76200</xdr:colOff>
      <xdr:row>1</xdr:row>
      <xdr:rowOff>180975</xdr:rowOff>
    </xdr:to>
    <xdr:pic>
      <xdr:nvPicPr>
        <xdr:cNvPr id="1" name="Picture 1" descr="BNPP_BL_Q_RVB"/>
        <xdr:cNvPicPr preferRelativeResize="1">
          <a:picLocks noChangeAspect="1"/>
        </xdr:cNvPicPr>
      </xdr:nvPicPr>
      <xdr:blipFill>
        <a:blip r:embed="rId1"/>
        <a:srcRect l="4008" t="14265" b="14822"/>
        <a:stretch>
          <a:fillRect/>
        </a:stretch>
      </xdr:blipFill>
      <xdr:spPr>
        <a:xfrm>
          <a:off x="66675" y="28575"/>
          <a:ext cx="1962150"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28575</xdr:rowOff>
    </xdr:from>
    <xdr:to>
      <xdr:col>2</xdr:col>
      <xdr:colOff>0</xdr:colOff>
      <xdr:row>1</xdr:row>
      <xdr:rowOff>180975</xdr:rowOff>
    </xdr:to>
    <xdr:pic>
      <xdr:nvPicPr>
        <xdr:cNvPr id="1" name="Picture 3" descr="BNPP_BL_Q_RVB"/>
        <xdr:cNvPicPr preferRelativeResize="1">
          <a:picLocks noChangeAspect="1"/>
        </xdr:cNvPicPr>
      </xdr:nvPicPr>
      <xdr:blipFill>
        <a:blip r:embed="rId1"/>
        <a:srcRect l="4008" t="14265" b="14822"/>
        <a:stretch>
          <a:fillRect/>
        </a:stretch>
      </xdr:blipFill>
      <xdr:spPr>
        <a:xfrm>
          <a:off x="66675" y="28575"/>
          <a:ext cx="1885950" cy="409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9525</xdr:rowOff>
    </xdr:from>
    <xdr:to>
      <xdr:col>1</xdr:col>
      <xdr:colOff>1952625</xdr:colOff>
      <xdr:row>1</xdr:row>
      <xdr:rowOff>161925</xdr:rowOff>
    </xdr:to>
    <xdr:pic>
      <xdr:nvPicPr>
        <xdr:cNvPr id="1" name="Picture 1" descr="BNPP_BL_Q_RVB"/>
        <xdr:cNvPicPr preferRelativeResize="1">
          <a:picLocks noChangeAspect="1"/>
        </xdr:cNvPicPr>
      </xdr:nvPicPr>
      <xdr:blipFill>
        <a:blip r:embed="rId1"/>
        <a:srcRect l="4008" t="14265" b="14822"/>
        <a:stretch>
          <a:fillRect/>
        </a:stretch>
      </xdr:blipFill>
      <xdr:spPr>
        <a:xfrm>
          <a:off x="76200" y="9525"/>
          <a:ext cx="1962150" cy="409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9525</xdr:rowOff>
    </xdr:from>
    <xdr:to>
      <xdr:col>1</xdr:col>
      <xdr:colOff>1962150</xdr:colOff>
      <xdr:row>1</xdr:row>
      <xdr:rowOff>161925</xdr:rowOff>
    </xdr:to>
    <xdr:pic>
      <xdr:nvPicPr>
        <xdr:cNvPr id="1" name="Picture 2" descr="BNPP_BL_Q_RVB"/>
        <xdr:cNvPicPr preferRelativeResize="1">
          <a:picLocks noChangeAspect="1"/>
        </xdr:cNvPicPr>
      </xdr:nvPicPr>
      <xdr:blipFill>
        <a:blip r:embed="rId1"/>
        <a:srcRect l="4008" t="14265" b="14822"/>
        <a:stretch>
          <a:fillRect/>
        </a:stretch>
      </xdr:blipFill>
      <xdr:spPr>
        <a:xfrm>
          <a:off x="76200" y="9525"/>
          <a:ext cx="1962150" cy="409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2</xdr:col>
      <xdr:colOff>714375</xdr:colOff>
      <xdr:row>1</xdr:row>
      <xdr:rowOff>152400</xdr:rowOff>
    </xdr:to>
    <xdr:pic>
      <xdr:nvPicPr>
        <xdr:cNvPr id="1" name="Picture 1" descr="BNPP_BL_Q_RVB"/>
        <xdr:cNvPicPr preferRelativeResize="1">
          <a:picLocks noChangeAspect="0"/>
        </xdr:cNvPicPr>
      </xdr:nvPicPr>
      <xdr:blipFill>
        <a:blip r:embed="rId1"/>
        <a:srcRect l="4008" t="14265" b="14822"/>
        <a:stretch>
          <a:fillRect/>
        </a:stretch>
      </xdr:blipFill>
      <xdr:spPr>
        <a:xfrm>
          <a:off x="85725" y="0"/>
          <a:ext cx="1971675" cy="409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1962150</xdr:colOff>
      <xdr:row>1</xdr:row>
      <xdr:rowOff>152400</xdr:rowOff>
    </xdr:to>
    <xdr:pic>
      <xdr:nvPicPr>
        <xdr:cNvPr id="1" name="Picture 1" descr="BNPP_BL_Q_RVB"/>
        <xdr:cNvPicPr preferRelativeResize="1">
          <a:picLocks noChangeAspect="1"/>
        </xdr:cNvPicPr>
      </xdr:nvPicPr>
      <xdr:blipFill>
        <a:blip r:embed="rId1"/>
        <a:srcRect l="4008" t="14265" b="14822"/>
        <a:stretch>
          <a:fillRect/>
        </a:stretch>
      </xdr:blipFill>
      <xdr:spPr>
        <a:xfrm>
          <a:off x="76200" y="0"/>
          <a:ext cx="1962150"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B7:J14"/>
  <sheetViews>
    <sheetView showGridLines="0" tabSelected="1" zoomScalePageLayoutView="0" workbookViewId="0" topLeftCell="A1">
      <selection activeCell="B1" sqref="B1"/>
    </sheetView>
  </sheetViews>
  <sheetFormatPr defaultColWidth="10.28125" defaultRowHeight="12.75"/>
  <cols>
    <col min="1" max="1" width="1.1484375" style="26" customWidth="1"/>
    <col min="2" max="2" width="28.140625" style="26" bestFit="1" customWidth="1"/>
    <col min="3" max="12" width="9.7109375" style="26" customWidth="1"/>
    <col min="13" max="19" width="10.28125" style="27" customWidth="1"/>
    <col min="20" max="16384" width="10.28125" style="26" customWidth="1"/>
  </cols>
  <sheetData>
    <row r="1" ht="20.25" customHeight="1"/>
    <row r="2" ht="16.5" customHeight="1"/>
    <row r="7" ht="22.5">
      <c r="B7" s="48" t="s">
        <v>145</v>
      </c>
    </row>
    <row r="10" spans="2:10" ht="24.75" customHeight="1">
      <c r="B10" s="114" t="s">
        <v>93</v>
      </c>
      <c r="C10" s="114"/>
      <c r="D10" s="114"/>
      <c r="E10" s="114"/>
      <c r="F10" s="114"/>
      <c r="G10" s="114"/>
      <c r="H10" s="49"/>
      <c r="I10" s="49"/>
      <c r="J10" s="49"/>
    </row>
    <row r="11" spans="2:10" ht="24.75" customHeight="1">
      <c r="B11" s="114"/>
      <c r="C11" s="114"/>
      <c r="D11" s="114"/>
      <c r="E11" s="114"/>
      <c r="F11" s="114"/>
      <c r="G11" s="114"/>
      <c r="H11" s="50"/>
      <c r="I11" s="50"/>
      <c r="J11" s="50"/>
    </row>
    <row r="13" spans="2:10" ht="15.75" customHeight="1">
      <c r="B13" s="114"/>
      <c r="C13" s="114"/>
      <c r="D13" s="114"/>
      <c r="E13" s="114"/>
      <c r="F13" s="114"/>
      <c r="G13" s="114"/>
      <c r="H13" s="49"/>
      <c r="I13" s="49"/>
      <c r="J13" s="49"/>
    </row>
    <row r="14" spans="2:10" ht="15.75" customHeight="1">
      <c r="B14" s="114"/>
      <c r="C14" s="114"/>
      <c r="D14" s="114"/>
      <c r="E14" s="114"/>
      <c r="F14" s="114"/>
      <c r="G14" s="114"/>
      <c r="H14" s="50"/>
      <c r="I14" s="50"/>
      <c r="J14" s="50"/>
    </row>
  </sheetData>
  <sheetProtection/>
  <mergeCells count="2">
    <mergeCell ref="B10:G11"/>
    <mergeCell ref="B13:G14"/>
  </mergeCells>
  <printOptions horizontalCentered="1"/>
  <pageMargins left="0.1968503937007874" right="0.1968503937007874" top="0.984251968503937" bottom="0.984251968503937" header="0.5118110236220472" footer="0.5118110236220472"/>
  <pageSetup fitToHeight="12" fitToWidth="1"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B1:J45"/>
  <sheetViews>
    <sheetView showGridLines="0" zoomScalePageLayoutView="0" workbookViewId="0" topLeftCell="A1">
      <selection activeCell="B48" sqref="B48"/>
    </sheetView>
  </sheetViews>
  <sheetFormatPr defaultColWidth="10.28125" defaultRowHeight="12.75"/>
  <cols>
    <col min="1" max="1" width="1.1484375" style="26" customWidth="1"/>
    <col min="2" max="2" width="28.140625" style="26" bestFit="1" customWidth="1"/>
    <col min="3" max="6" width="9.7109375" style="26" customWidth="1"/>
    <col min="7" max="7" width="10.28125" style="27" customWidth="1"/>
    <col min="8" max="16384" width="10.28125" style="26" customWidth="1"/>
  </cols>
  <sheetData>
    <row r="1" spans="3:6" ht="20.25" customHeight="1">
      <c r="C1" s="46"/>
      <c r="D1" s="47"/>
      <c r="E1" s="47"/>
      <c r="F1" s="47"/>
    </row>
    <row r="2" spans="3:6" ht="16.5" customHeight="1">
      <c r="C2" s="45"/>
      <c r="D2" s="45"/>
      <c r="E2" s="45"/>
      <c r="F2" s="45"/>
    </row>
    <row r="3" spans="3:6" ht="16.5" customHeight="1">
      <c r="C3" s="45"/>
      <c r="D3" s="45"/>
      <c r="E3" s="45"/>
      <c r="F3" s="45"/>
    </row>
    <row r="4" spans="2:6" ht="16.5" customHeight="1">
      <c r="B4" s="48" t="s">
        <v>114</v>
      </c>
      <c r="C4" s="45"/>
      <c r="D4" s="45"/>
      <c r="E4" s="45"/>
      <c r="F4" s="45"/>
    </row>
    <row r="5" spans="3:6" ht="16.5" customHeight="1" thickBot="1">
      <c r="C5" s="45"/>
      <c r="D5" s="45"/>
      <c r="E5" s="45"/>
      <c r="F5" s="45"/>
    </row>
    <row r="6" spans="2:10" ht="13.5">
      <c r="B6" s="70"/>
      <c r="C6" s="71" t="s">
        <v>146</v>
      </c>
      <c r="D6" s="72" t="s">
        <v>108</v>
      </c>
      <c r="E6" s="71" t="s">
        <v>147</v>
      </c>
      <c r="F6" s="72" t="s">
        <v>136</v>
      </c>
      <c r="G6" s="71" t="s">
        <v>148</v>
      </c>
      <c r="H6" s="71" t="s">
        <v>149</v>
      </c>
      <c r="I6" s="71" t="s">
        <v>150</v>
      </c>
      <c r="J6" s="71" t="s">
        <v>151</v>
      </c>
    </row>
    <row r="7" spans="2:10" ht="14.25" customHeight="1">
      <c r="B7" s="36" t="s">
        <v>12</v>
      </c>
      <c r="C7" s="73" t="s">
        <v>111</v>
      </c>
      <c r="D7" s="74" t="s">
        <v>111</v>
      </c>
      <c r="E7" s="75" t="s">
        <v>108</v>
      </c>
      <c r="F7" s="74" t="s">
        <v>111</v>
      </c>
      <c r="G7" s="75" t="s">
        <v>136</v>
      </c>
      <c r="H7" s="73" t="s">
        <v>111</v>
      </c>
      <c r="I7" s="73" t="s">
        <v>111</v>
      </c>
      <c r="J7" s="75" t="s">
        <v>150</v>
      </c>
    </row>
    <row r="8" spans="2:10" ht="13.5">
      <c r="B8" s="76"/>
      <c r="C8" s="77"/>
      <c r="D8" s="78"/>
      <c r="E8" s="78"/>
      <c r="F8" s="77"/>
      <c r="G8" s="77"/>
      <c r="H8" s="104"/>
      <c r="I8" s="104"/>
      <c r="J8" s="104"/>
    </row>
    <row r="9" spans="2:10" ht="13.5">
      <c r="B9" s="79" t="s">
        <v>40</v>
      </c>
      <c r="C9" s="37">
        <v>9537000</v>
      </c>
      <c r="D9" s="80">
        <v>8930000</v>
      </c>
      <c r="E9" s="83">
        <v>0.06797312430011199</v>
      </c>
      <c r="F9" s="80">
        <v>9568000</v>
      </c>
      <c r="G9" s="83">
        <v>-0.0032399665551839465</v>
      </c>
      <c r="H9" s="82">
        <v>29018000</v>
      </c>
      <c r="I9" s="80">
        <v>28063000</v>
      </c>
      <c r="J9" s="83">
        <v>0.03403057406549549</v>
      </c>
    </row>
    <row r="10" spans="2:10" ht="13.5">
      <c r="B10" s="84" t="s">
        <v>41</v>
      </c>
      <c r="C10" s="40">
        <v>-6623000</v>
      </c>
      <c r="D10" s="85">
        <v>-6230000</v>
      </c>
      <c r="E10" s="86">
        <v>0.06308186195826646</v>
      </c>
      <c r="F10" s="85">
        <v>-6517000</v>
      </c>
      <c r="G10" s="86">
        <v>0.016265152677612398</v>
      </c>
      <c r="H10" s="87">
        <v>-19522000</v>
      </c>
      <c r="I10" s="85">
        <v>-18617000</v>
      </c>
      <c r="J10" s="86">
        <v>0.04861148412741043</v>
      </c>
    </row>
    <row r="11" spans="2:10" ht="13.5">
      <c r="B11" s="79" t="s">
        <v>42</v>
      </c>
      <c r="C11" s="37">
        <v>2914000</v>
      </c>
      <c r="D11" s="80">
        <v>2700000</v>
      </c>
      <c r="E11" s="83">
        <v>0.07925925925925927</v>
      </c>
      <c r="F11" s="80">
        <v>3051000</v>
      </c>
      <c r="G11" s="83">
        <v>-0.044903310390036054</v>
      </c>
      <c r="H11" s="82">
        <v>9496000</v>
      </c>
      <c r="I11" s="80">
        <v>9446000</v>
      </c>
      <c r="J11" s="83">
        <v>0.005293245818335804</v>
      </c>
    </row>
    <row r="12" spans="2:10" ht="13.5">
      <c r="B12" s="84" t="s">
        <v>43</v>
      </c>
      <c r="C12" s="40">
        <v>-754000</v>
      </c>
      <c r="D12" s="85">
        <v>-794000</v>
      </c>
      <c r="E12" s="86">
        <v>-0.05037783375314862</v>
      </c>
      <c r="F12" s="85">
        <v>-855000</v>
      </c>
      <c r="G12" s="86">
        <v>-0.11812865497076024</v>
      </c>
      <c r="H12" s="87">
        <v>-2693000</v>
      </c>
      <c r="I12" s="85">
        <v>-2665000</v>
      </c>
      <c r="J12" s="86">
        <v>0.01050656660412758</v>
      </c>
    </row>
    <row r="13" spans="2:10" s="28" customFormat="1" ht="25.5">
      <c r="B13" s="101" t="s">
        <v>139</v>
      </c>
      <c r="C13" s="40">
        <v>0</v>
      </c>
      <c r="D13" s="87">
        <v>0</v>
      </c>
      <c r="E13" s="86" t="s">
        <v>112</v>
      </c>
      <c r="F13" s="85">
        <v>-5950000</v>
      </c>
      <c r="G13" s="86" t="s">
        <v>112</v>
      </c>
      <c r="H13" s="87">
        <v>-5950000</v>
      </c>
      <c r="I13" s="85">
        <v>0</v>
      </c>
      <c r="J13" s="86" t="s">
        <v>112</v>
      </c>
    </row>
    <row r="14" spans="2:10" ht="13.5">
      <c r="B14" s="79" t="s">
        <v>44</v>
      </c>
      <c r="C14" s="37">
        <v>2160000</v>
      </c>
      <c r="D14" s="80">
        <v>1906000</v>
      </c>
      <c r="E14" s="81">
        <v>0.13326337880377753</v>
      </c>
      <c r="F14" s="80">
        <v>-3754000</v>
      </c>
      <c r="G14" s="81" t="s">
        <v>112</v>
      </c>
      <c r="H14" s="82">
        <v>853000</v>
      </c>
      <c r="I14" s="80">
        <v>6781000</v>
      </c>
      <c r="J14" s="83">
        <v>-0.8742073440495503</v>
      </c>
    </row>
    <row r="15" spans="2:10" ht="13.5">
      <c r="B15" s="88" t="s">
        <v>45</v>
      </c>
      <c r="C15" s="64">
        <v>85000</v>
      </c>
      <c r="D15" s="89">
        <v>175000</v>
      </c>
      <c r="E15" s="90">
        <v>-0.5142857142857142</v>
      </c>
      <c r="F15" s="89">
        <v>138000</v>
      </c>
      <c r="G15" s="90">
        <v>-0.38405797101449274</v>
      </c>
      <c r="H15" s="91">
        <v>330000</v>
      </c>
      <c r="I15" s="89">
        <v>436000</v>
      </c>
      <c r="J15" s="90">
        <v>-0.24311926605504589</v>
      </c>
    </row>
    <row r="16" spans="2:10" ht="13.5">
      <c r="B16" s="84" t="s">
        <v>46</v>
      </c>
      <c r="C16" s="40">
        <v>63000</v>
      </c>
      <c r="D16" s="85">
        <v>13000</v>
      </c>
      <c r="E16" s="86" t="s">
        <v>112</v>
      </c>
      <c r="F16" s="85">
        <v>16000</v>
      </c>
      <c r="G16" s="86" t="s">
        <v>112</v>
      </c>
      <c r="H16" s="87">
        <v>72000</v>
      </c>
      <c r="I16" s="85">
        <v>144000</v>
      </c>
      <c r="J16" s="86">
        <v>-0.5</v>
      </c>
    </row>
    <row r="17" spans="2:10" ht="13.5">
      <c r="B17" s="79" t="s">
        <v>54</v>
      </c>
      <c r="C17" s="37">
        <v>148000</v>
      </c>
      <c r="D17" s="80">
        <v>188000</v>
      </c>
      <c r="E17" s="81">
        <v>-0.2127659574468085</v>
      </c>
      <c r="F17" s="80">
        <v>154000</v>
      </c>
      <c r="G17" s="81">
        <v>-0.03896103896103896</v>
      </c>
      <c r="H17" s="82">
        <v>402000</v>
      </c>
      <c r="I17" s="80">
        <v>580000</v>
      </c>
      <c r="J17" s="81">
        <v>-0.30689655172413793</v>
      </c>
    </row>
    <row r="18" spans="2:10" ht="13.5">
      <c r="B18" s="79" t="s">
        <v>47</v>
      </c>
      <c r="C18" s="82">
        <v>2308000</v>
      </c>
      <c r="D18" s="80">
        <v>2094000</v>
      </c>
      <c r="E18" s="81">
        <v>0.10219675262655205</v>
      </c>
      <c r="F18" s="80">
        <v>-3600000</v>
      </c>
      <c r="G18" s="81" t="s">
        <v>112</v>
      </c>
      <c r="H18" s="82">
        <v>1255000</v>
      </c>
      <c r="I18" s="80">
        <v>7361000</v>
      </c>
      <c r="J18" s="83">
        <v>-0.8295068604809129</v>
      </c>
    </row>
    <row r="19" spans="2:10" s="29" customFormat="1" ht="13.5">
      <c r="B19" s="84" t="s">
        <v>48</v>
      </c>
      <c r="C19" s="105">
        <v>-705000</v>
      </c>
      <c r="D19" s="85">
        <v>-595000</v>
      </c>
      <c r="E19" s="86">
        <v>0.18487394957983194</v>
      </c>
      <c r="F19" s="85">
        <v>-621000</v>
      </c>
      <c r="G19" s="86">
        <v>0.13526570048309178</v>
      </c>
      <c r="H19" s="105">
        <v>-2129000</v>
      </c>
      <c r="I19" s="85">
        <v>-2140000</v>
      </c>
      <c r="J19" s="86">
        <v>-0.0051401869158878505</v>
      </c>
    </row>
    <row r="20" spans="2:10" ht="13.5">
      <c r="B20" s="84" t="s">
        <v>49</v>
      </c>
      <c r="C20" s="85">
        <v>-101000</v>
      </c>
      <c r="D20" s="85">
        <v>-141000</v>
      </c>
      <c r="E20" s="86">
        <v>-0.28368794326241137</v>
      </c>
      <c r="F20" s="85">
        <v>-96000</v>
      </c>
      <c r="G20" s="86">
        <v>0.052083333333333336</v>
      </c>
      <c r="H20" s="85">
        <v>-273000</v>
      </c>
      <c r="I20" s="85">
        <v>-513000</v>
      </c>
      <c r="J20" s="86">
        <v>-0.4678362573099415</v>
      </c>
    </row>
    <row r="21" spans="2:10" ht="13.5">
      <c r="B21" s="79" t="s">
        <v>50</v>
      </c>
      <c r="C21" s="37">
        <v>1502000</v>
      </c>
      <c r="D21" s="80">
        <v>1358000</v>
      </c>
      <c r="E21" s="81">
        <v>0.10603829160530191</v>
      </c>
      <c r="F21" s="80">
        <v>-4317000</v>
      </c>
      <c r="G21" s="81" t="s">
        <v>112</v>
      </c>
      <c r="H21" s="37">
        <v>-1147000</v>
      </c>
      <c r="I21" s="80">
        <v>4708000</v>
      </c>
      <c r="J21" s="81" t="s">
        <v>112</v>
      </c>
    </row>
    <row r="22" spans="2:10" ht="14.25" thickBot="1">
      <c r="B22" s="92"/>
      <c r="C22" s="93"/>
      <c r="D22" s="94"/>
      <c r="E22" s="94"/>
      <c r="F22" s="95"/>
      <c r="G22" s="92"/>
      <c r="H22" s="92"/>
      <c r="I22" s="92"/>
      <c r="J22" s="92"/>
    </row>
    <row r="23" spans="2:10" ht="14.25" thickBot="1">
      <c r="B23" s="96" t="s">
        <v>51</v>
      </c>
      <c r="C23" s="97">
        <v>0.6944531823424557</v>
      </c>
      <c r="D23" s="96">
        <v>0.6976483762597985</v>
      </c>
      <c r="E23" s="98">
        <v>-0.40000000000000036</v>
      </c>
      <c r="F23" s="96">
        <v>0.6811245819397993</v>
      </c>
      <c r="G23" s="98">
        <v>1.29999999999999</v>
      </c>
      <c r="H23" s="97">
        <v>0.6727548418223172</v>
      </c>
      <c r="I23" s="95">
        <v>0.6634002066778321</v>
      </c>
      <c r="J23" s="98">
        <v>1.0000000000000009</v>
      </c>
    </row>
    <row r="25" ht="22.5">
      <c r="B25" s="48" t="s">
        <v>115</v>
      </c>
    </row>
    <row r="26" ht="22.5">
      <c r="B26" s="48" t="s">
        <v>116</v>
      </c>
    </row>
    <row r="27" spans="3:6" ht="16.5" customHeight="1" thickBot="1">
      <c r="C27" s="45"/>
      <c r="D27" s="45"/>
      <c r="E27" s="45"/>
      <c r="F27" s="45"/>
    </row>
    <row r="28" spans="2:10" ht="13.5">
      <c r="B28" s="70"/>
      <c r="C28" s="71" t="s">
        <v>146</v>
      </c>
      <c r="D28" s="72" t="s">
        <v>108</v>
      </c>
      <c r="E28" s="71" t="s">
        <v>147</v>
      </c>
      <c r="F28" s="72" t="s">
        <v>136</v>
      </c>
      <c r="G28" s="71" t="s">
        <v>148</v>
      </c>
      <c r="H28" s="71" t="s">
        <v>149</v>
      </c>
      <c r="I28" s="71" t="s">
        <v>150</v>
      </c>
      <c r="J28" s="71" t="s">
        <v>151</v>
      </c>
    </row>
    <row r="29" spans="2:10" ht="14.25" customHeight="1">
      <c r="B29" s="36" t="s">
        <v>12</v>
      </c>
      <c r="C29" s="73" t="s">
        <v>111</v>
      </c>
      <c r="D29" s="74" t="s">
        <v>111</v>
      </c>
      <c r="E29" s="75" t="s">
        <v>108</v>
      </c>
      <c r="F29" s="74" t="s">
        <v>111</v>
      </c>
      <c r="G29" s="75" t="s">
        <v>136</v>
      </c>
      <c r="H29" s="73" t="s">
        <v>111</v>
      </c>
      <c r="I29" s="73" t="s">
        <v>111</v>
      </c>
      <c r="J29" s="75" t="s">
        <v>150</v>
      </c>
    </row>
    <row r="30" spans="2:10" ht="13.5">
      <c r="B30" s="76"/>
      <c r="C30" s="77"/>
      <c r="D30" s="78"/>
      <c r="E30" s="78"/>
      <c r="F30" s="77"/>
      <c r="G30" s="77"/>
      <c r="H30" s="104"/>
      <c r="I30" s="104"/>
      <c r="J30" s="104"/>
    </row>
    <row r="31" spans="2:10" ht="13.5">
      <c r="B31" s="79" t="s">
        <v>40</v>
      </c>
      <c r="C31" s="37">
        <v>9537000</v>
      </c>
      <c r="D31" s="80">
        <v>9179000</v>
      </c>
      <c r="E31" s="83">
        <v>0.03900206994225951</v>
      </c>
      <c r="F31" s="80">
        <v>9568000</v>
      </c>
      <c r="G31" s="83">
        <v>-0.0032399665551839465</v>
      </c>
      <c r="H31" s="82">
        <v>29018000</v>
      </c>
      <c r="I31" s="80">
        <v>28940000</v>
      </c>
      <c r="J31" s="83">
        <v>0.0026952315134761576</v>
      </c>
    </row>
    <row r="32" spans="2:10" ht="13.5">
      <c r="B32" s="84" t="s">
        <v>41</v>
      </c>
      <c r="C32" s="40">
        <v>-6623000</v>
      </c>
      <c r="D32" s="85">
        <v>-6383000</v>
      </c>
      <c r="E32" s="86">
        <v>0.03759987466708444</v>
      </c>
      <c r="F32" s="85">
        <v>-6517000</v>
      </c>
      <c r="G32" s="86">
        <v>0.016265152677612398</v>
      </c>
      <c r="H32" s="87">
        <v>-19522000</v>
      </c>
      <c r="I32" s="85">
        <v>-19104000</v>
      </c>
      <c r="J32" s="86">
        <v>0.021880234505862645</v>
      </c>
    </row>
    <row r="33" spans="2:10" ht="13.5">
      <c r="B33" s="79" t="s">
        <v>42</v>
      </c>
      <c r="C33" s="37">
        <v>2914000</v>
      </c>
      <c r="D33" s="80">
        <v>2796000</v>
      </c>
      <c r="E33" s="83">
        <v>0.04220314735336195</v>
      </c>
      <c r="F33" s="80">
        <v>3051000</v>
      </c>
      <c r="G33" s="83">
        <v>-0.044903310390036054</v>
      </c>
      <c r="H33" s="82">
        <v>9496000</v>
      </c>
      <c r="I33" s="80">
        <v>9836000</v>
      </c>
      <c r="J33" s="83">
        <v>-0.03456689711264742</v>
      </c>
    </row>
    <row r="34" spans="2:10" ht="13.5">
      <c r="B34" s="84" t="s">
        <v>43</v>
      </c>
      <c r="C34" s="40">
        <v>-754000</v>
      </c>
      <c r="D34" s="85">
        <v>-830000</v>
      </c>
      <c r="E34" s="86">
        <v>-0.09156626506024096</v>
      </c>
      <c r="F34" s="85">
        <v>-855000</v>
      </c>
      <c r="G34" s="86">
        <v>-0.11812865497076024</v>
      </c>
      <c r="H34" s="87">
        <v>-2693000</v>
      </c>
      <c r="I34" s="85">
        <v>-2785000</v>
      </c>
      <c r="J34" s="86">
        <v>-0.03303411131059246</v>
      </c>
    </row>
    <row r="35" spans="2:10" s="28" customFormat="1" ht="25.5">
      <c r="B35" s="101" t="s">
        <v>139</v>
      </c>
      <c r="C35" s="40">
        <v>0</v>
      </c>
      <c r="D35" s="87">
        <v>0</v>
      </c>
      <c r="E35" s="86" t="s">
        <v>112</v>
      </c>
      <c r="F35" s="85">
        <v>-5950000</v>
      </c>
      <c r="G35" s="86" t="s">
        <v>112</v>
      </c>
      <c r="H35" s="87">
        <v>-5950000</v>
      </c>
      <c r="I35" s="85">
        <v>0</v>
      </c>
      <c r="J35" s="86" t="s">
        <v>112</v>
      </c>
    </row>
    <row r="36" spans="2:10" ht="13.5">
      <c r="B36" s="79" t="s">
        <v>44</v>
      </c>
      <c r="C36" s="37">
        <v>2160000</v>
      </c>
      <c r="D36" s="80">
        <v>1966000</v>
      </c>
      <c r="E36" s="81">
        <v>0.09867751780264497</v>
      </c>
      <c r="F36" s="80">
        <v>-3754000</v>
      </c>
      <c r="G36" s="81" t="s">
        <v>112</v>
      </c>
      <c r="H36" s="82">
        <v>853000</v>
      </c>
      <c r="I36" s="80">
        <v>7051000</v>
      </c>
      <c r="J36" s="83">
        <v>-0.8790242518791661</v>
      </c>
    </row>
    <row r="37" spans="2:10" ht="13.5">
      <c r="B37" s="88" t="s">
        <v>45</v>
      </c>
      <c r="C37" s="64">
        <v>85000</v>
      </c>
      <c r="D37" s="89">
        <v>141000</v>
      </c>
      <c r="E37" s="90">
        <v>-0.3971631205673759</v>
      </c>
      <c r="F37" s="89">
        <v>138000</v>
      </c>
      <c r="G37" s="90">
        <v>-0.38405797101449274</v>
      </c>
      <c r="H37" s="91">
        <v>330000</v>
      </c>
      <c r="I37" s="89">
        <v>283000</v>
      </c>
      <c r="J37" s="90">
        <v>0.16607773851590105</v>
      </c>
    </row>
    <row r="38" spans="2:10" ht="13.5">
      <c r="B38" s="84" t="s">
        <v>46</v>
      </c>
      <c r="C38" s="40">
        <v>63000</v>
      </c>
      <c r="D38" s="85">
        <v>13000</v>
      </c>
      <c r="E38" s="86" t="s">
        <v>112</v>
      </c>
      <c r="F38" s="85">
        <v>16000</v>
      </c>
      <c r="G38" s="86" t="s">
        <v>112</v>
      </c>
      <c r="H38" s="87">
        <v>72000</v>
      </c>
      <c r="I38" s="85">
        <v>144000</v>
      </c>
      <c r="J38" s="86">
        <v>-0.5</v>
      </c>
    </row>
    <row r="39" spans="2:10" ht="13.5">
      <c r="B39" s="79" t="s">
        <v>54</v>
      </c>
      <c r="C39" s="37">
        <v>148000</v>
      </c>
      <c r="D39" s="80">
        <v>154000</v>
      </c>
      <c r="E39" s="81">
        <v>-0.03896103896103896</v>
      </c>
      <c r="F39" s="80">
        <v>154000</v>
      </c>
      <c r="G39" s="81">
        <v>-0.03896103896103896</v>
      </c>
      <c r="H39" s="82">
        <v>402000</v>
      </c>
      <c r="I39" s="80">
        <v>427000</v>
      </c>
      <c r="J39" s="81">
        <v>-0.0585480093676815</v>
      </c>
    </row>
    <row r="40" spans="2:10" ht="13.5">
      <c r="B40" s="79" t="s">
        <v>47</v>
      </c>
      <c r="C40" s="82">
        <v>2308000</v>
      </c>
      <c r="D40" s="80">
        <v>2120000</v>
      </c>
      <c r="E40" s="81">
        <v>0.08867924528301886</v>
      </c>
      <c r="F40" s="80">
        <v>-3600000</v>
      </c>
      <c r="G40" s="81" t="s">
        <v>112</v>
      </c>
      <c r="H40" s="82">
        <v>1255000</v>
      </c>
      <c r="I40" s="80">
        <v>7478000</v>
      </c>
      <c r="J40" s="83">
        <v>-0.8321743781759828</v>
      </c>
    </row>
    <row r="41" spans="2:10" s="29" customFormat="1" ht="13.5">
      <c r="B41" s="84" t="s">
        <v>48</v>
      </c>
      <c r="C41" s="105">
        <v>-705000</v>
      </c>
      <c r="D41" s="85">
        <v>-607000</v>
      </c>
      <c r="E41" s="86">
        <v>0.1614497528830313</v>
      </c>
      <c r="F41" s="85">
        <v>-621000</v>
      </c>
      <c r="G41" s="86">
        <v>0.13526570048309178</v>
      </c>
      <c r="H41" s="105">
        <v>-2129000</v>
      </c>
      <c r="I41" s="85">
        <v>-2192000</v>
      </c>
      <c r="J41" s="86">
        <v>-0.02874087591240876</v>
      </c>
    </row>
    <row r="42" spans="2:10" ht="13.5">
      <c r="B42" s="84" t="s">
        <v>49</v>
      </c>
      <c r="C42" s="85">
        <v>-101000</v>
      </c>
      <c r="D42" s="85">
        <v>-155000</v>
      </c>
      <c r="E42" s="86">
        <v>-0.34838709677419355</v>
      </c>
      <c r="F42" s="85">
        <v>-96000</v>
      </c>
      <c r="G42" s="86">
        <v>0.052083333333333336</v>
      </c>
      <c r="H42" s="85">
        <v>-273000</v>
      </c>
      <c r="I42" s="85">
        <v>-578000</v>
      </c>
      <c r="J42" s="86">
        <v>-0.527681660899654</v>
      </c>
    </row>
    <row r="43" spans="2:10" ht="13.5">
      <c r="B43" s="79" t="s">
        <v>50</v>
      </c>
      <c r="C43" s="37">
        <v>1502000</v>
      </c>
      <c r="D43" s="80">
        <v>1358000</v>
      </c>
      <c r="E43" s="81">
        <v>0.10603829160530191</v>
      </c>
      <c r="F43" s="80">
        <v>-4317000</v>
      </c>
      <c r="G43" s="81" t="s">
        <v>112</v>
      </c>
      <c r="H43" s="37">
        <v>-1147000</v>
      </c>
      <c r="I43" s="80">
        <v>4708000</v>
      </c>
      <c r="J43" s="81" t="s">
        <v>112</v>
      </c>
    </row>
    <row r="44" spans="2:10" ht="14.25" thickBot="1">
      <c r="B44" s="92"/>
      <c r="C44" s="93"/>
      <c r="D44" s="94"/>
      <c r="E44" s="94"/>
      <c r="F44" s="95"/>
      <c r="G44" s="92"/>
      <c r="H44" s="92"/>
      <c r="I44" s="92"/>
      <c r="J44" s="92"/>
    </row>
    <row r="45" spans="2:10" ht="14.25" thickBot="1">
      <c r="B45" s="96" t="s">
        <v>51</v>
      </c>
      <c r="C45" s="97">
        <v>0.6944531823424557</v>
      </c>
      <c r="D45" s="96">
        <v>0.6953916548643643</v>
      </c>
      <c r="E45" s="98">
        <v>-0.10000000000000009</v>
      </c>
      <c r="F45" s="96">
        <v>0.6811245819397993</v>
      </c>
      <c r="G45" s="98">
        <v>1.29999999999999</v>
      </c>
      <c r="H45" s="97">
        <v>0.6727548418223172</v>
      </c>
      <c r="I45" s="95">
        <v>0.660124395300622</v>
      </c>
      <c r="J45" s="98">
        <v>1.3000000000000012</v>
      </c>
    </row>
  </sheetData>
  <sheetProtection/>
  <printOptions horizontalCentered="1"/>
  <pageMargins left="0.1968503937007874" right="0.1968503937007874" top="0.984251968503937" bottom="0.984251968503937" header="0.5118110236220472" footer="0.5118110236220472"/>
  <pageSetup fitToHeight="12" fitToWidth="1" horizontalDpi="600" verticalDpi="600" orientation="portrait" paperSize="9" scale="94" r:id="rId2"/>
  <drawing r:id="rId1"/>
</worksheet>
</file>

<file path=xl/worksheets/sheet3.xml><?xml version="1.0" encoding="utf-8"?>
<worksheet xmlns="http://schemas.openxmlformats.org/spreadsheetml/2006/main" xmlns:r="http://schemas.openxmlformats.org/officeDocument/2006/relationships">
  <sheetPr>
    <tabColor rgb="FF00B050"/>
  </sheetPr>
  <dimension ref="A3:L355"/>
  <sheetViews>
    <sheetView showGridLines="0" zoomScaleSheetLayoutView="100" zoomScalePageLayoutView="0" workbookViewId="0" topLeftCell="A325">
      <selection activeCell="D13" sqref="D13"/>
    </sheetView>
  </sheetViews>
  <sheetFormatPr defaultColWidth="10.28125" defaultRowHeight="12.75"/>
  <cols>
    <col min="1" max="1" width="1.28515625" style="30" customWidth="1"/>
    <col min="2" max="2" width="37.57421875" style="31" customWidth="1"/>
    <col min="3" max="5" width="8.8515625" style="32" customWidth="1"/>
    <col min="6" max="7" width="8.8515625" style="27" customWidth="1"/>
    <col min="8" max="9" width="10.28125" style="27" customWidth="1"/>
    <col min="10" max="16384" width="10.28125" style="30" customWidth="1"/>
  </cols>
  <sheetData>
    <row r="1" ht="20.25" customHeight="1"/>
    <row r="2" ht="16.5" customHeight="1"/>
    <row r="3" spans="1:5" ht="13.5">
      <c r="A3" s="35"/>
      <c r="B3" s="54"/>
      <c r="C3" s="55"/>
      <c r="D3" s="55"/>
      <c r="E3" s="55"/>
    </row>
    <row r="4" spans="1:5" ht="6.75" customHeight="1">
      <c r="A4" s="33"/>
      <c r="B4" s="56"/>
      <c r="C4" s="53"/>
      <c r="D4" s="53"/>
      <c r="E4" s="53"/>
    </row>
    <row r="5" spans="2:9" s="110" customFormat="1" ht="13.5">
      <c r="B5" s="6" t="s">
        <v>12</v>
      </c>
      <c r="C5" s="102" t="s">
        <v>152</v>
      </c>
      <c r="D5" s="102" t="s">
        <v>140</v>
      </c>
      <c r="E5" s="102" t="s">
        <v>118</v>
      </c>
      <c r="F5" s="102" t="s">
        <v>119</v>
      </c>
      <c r="G5" s="102" t="s">
        <v>120</v>
      </c>
      <c r="H5" s="102" t="s">
        <v>121</v>
      </c>
      <c r="I5" s="102" t="s">
        <v>122</v>
      </c>
    </row>
    <row r="6" spans="2:12" s="111" customFormat="1" ht="13.5">
      <c r="B6" s="1" t="s">
        <v>123</v>
      </c>
      <c r="C6" s="34"/>
      <c r="D6" s="34"/>
      <c r="E6" s="34"/>
      <c r="F6" s="34"/>
      <c r="G6" s="34"/>
      <c r="H6" s="34"/>
      <c r="I6" s="34"/>
      <c r="J6"/>
      <c r="K6"/>
      <c r="L6"/>
    </row>
    <row r="7" spans="2:12" s="111" customFormat="1" ht="13.5">
      <c r="B7" s="1" t="s">
        <v>40</v>
      </c>
      <c r="C7" s="37">
        <v>6115000</v>
      </c>
      <c r="D7" s="37">
        <v>5859000</v>
      </c>
      <c r="E7" s="37">
        <v>5815000</v>
      </c>
      <c r="F7" s="38">
        <v>5783000</v>
      </c>
      <c r="G7" s="38">
        <v>5833000</v>
      </c>
      <c r="H7" s="38">
        <v>5948000</v>
      </c>
      <c r="I7" s="38">
        <v>5912000</v>
      </c>
      <c r="J7"/>
      <c r="K7"/>
      <c r="L7"/>
    </row>
    <row r="8" spans="2:12" s="111" customFormat="1" ht="13.5">
      <c r="B8" s="39" t="s">
        <v>41</v>
      </c>
      <c r="C8" s="40">
        <v>-3726000</v>
      </c>
      <c r="D8" s="40">
        <v>-3577000</v>
      </c>
      <c r="E8" s="40">
        <v>-3537000</v>
      </c>
      <c r="F8" s="40">
        <v>-3753000</v>
      </c>
      <c r="G8" s="40">
        <v>-3626000</v>
      </c>
      <c r="H8" s="40">
        <v>-3633000</v>
      </c>
      <c r="I8" s="40">
        <v>-3573000</v>
      </c>
      <c r="J8"/>
      <c r="K8"/>
      <c r="L8"/>
    </row>
    <row r="9" spans="2:12" s="111" customFormat="1" ht="13.5">
      <c r="B9" s="1" t="s">
        <v>42</v>
      </c>
      <c r="C9" s="37">
        <v>2389000</v>
      </c>
      <c r="D9" s="37">
        <v>2282000</v>
      </c>
      <c r="E9" s="37">
        <v>2278000</v>
      </c>
      <c r="F9" s="37">
        <v>2030000</v>
      </c>
      <c r="G9" s="37">
        <v>2207000</v>
      </c>
      <c r="H9" s="37">
        <v>2315000</v>
      </c>
      <c r="I9" s="37">
        <v>2339000</v>
      </c>
      <c r="J9"/>
      <c r="K9"/>
      <c r="L9"/>
    </row>
    <row r="10" spans="2:12" s="111" customFormat="1" ht="13.5">
      <c r="B10" s="39" t="s">
        <v>43</v>
      </c>
      <c r="C10" s="40">
        <v>-841000</v>
      </c>
      <c r="D10" s="40">
        <v>-821000</v>
      </c>
      <c r="E10" s="40">
        <v>-962000</v>
      </c>
      <c r="F10" s="40">
        <v>-873000</v>
      </c>
      <c r="G10" s="40">
        <v>-755000</v>
      </c>
      <c r="H10" s="40">
        <v>-827000</v>
      </c>
      <c r="I10" s="40">
        <v>-817000</v>
      </c>
      <c r="J10"/>
      <c r="K10"/>
      <c r="L10"/>
    </row>
    <row r="11" spans="2:12" s="111" customFormat="1" ht="13.5">
      <c r="B11" s="1" t="s">
        <v>44</v>
      </c>
      <c r="C11" s="37">
        <v>1548000</v>
      </c>
      <c r="D11" s="37">
        <v>1461000</v>
      </c>
      <c r="E11" s="37">
        <v>1316000</v>
      </c>
      <c r="F11" s="37">
        <v>1157000</v>
      </c>
      <c r="G11" s="37">
        <v>1452000</v>
      </c>
      <c r="H11" s="37">
        <v>1488000</v>
      </c>
      <c r="I11" s="37">
        <v>1522000</v>
      </c>
      <c r="J11"/>
      <c r="K11"/>
      <c r="L11"/>
    </row>
    <row r="12" spans="2:12" s="111" customFormat="1" ht="13.5">
      <c r="B12" s="39" t="s">
        <v>54</v>
      </c>
      <c r="C12" s="40">
        <v>53000</v>
      </c>
      <c r="D12" s="40">
        <v>49000</v>
      </c>
      <c r="E12" s="40">
        <v>51000</v>
      </c>
      <c r="F12" s="40">
        <v>17000</v>
      </c>
      <c r="G12" s="40">
        <v>55000</v>
      </c>
      <c r="H12" s="40">
        <v>179000</v>
      </c>
      <c r="I12" s="40">
        <v>60000</v>
      </c>
      <c r="J12"/>
      <c r="K12"/>
      <c r="L12"/>
    </row>
    <row r="13" spans="2:12" s="111" customFormat="1" ht="13.5">
      <c r="B13" s="1" t="s">
        <v>47</v>
      </c>
      <c r="C13" s="37">
        <v>1601000</v>
      </c>
      <c r="D13" s="37">
        <v>1510000</v>
      </c>
      <c r="E13" s="37">
        <v>1367000</v>
      </c>
      <c r="F13" s="37">
        <v>1174000</v>
      </c>
      <c r="G13" s="37">
        <v>1507000</v>
      </c>
      <c r="H13" s="37">
        <v>1667000</v>
      </c>
      <c r="I13" s="37">
        <v>1582000</v>
      </c>
      <c r="J13"/>
      <c r="K13"/>
      <c r="L13"/>
    </row>
    <row r="14" spans="2:12" s="111" customFormat="1" ht="13.5">
      <c r="B14" s="39" t="s">
        <v>55</v>
      </c>
      <c r="C14" s="40">
        <v>-61000</v>
      </c>
      <c r="D14" s="40">
        <v>-63000</v>
      </c>
      <c r="E14" s="40">
        <v>-68000</v>
      </c>
      <c r="F14" s="40">
        <v>-51000</v>
      </c>
      <c r="G14" s="40">
        <v>-56000</v>
      </c>
      <c r="H14" s="40">
        <v>-53000</v>
      </c>
      <c r="I14" s="40">
        <v>-59000</v>
      </c>
      <c r="J14"/>
      <c r="K14"/>
      <c r="L14"/>
    </row>
    <row r="15" spans="2:12" s="111" customFormat="1" ht="13.5">
      <c r="B15" s="1" t="s">
        <v>68</v>
      </c>
      <c r="C15" s="37">
        <v>1540000</v>
      </c>
      <c r="D15" s="37">
        <v>1447000</v>
      </c>
      <c r="E15" s="37">
        <v>1299000</v>
      </c>
      <c r="F15" s="38">
        <v>1123000</v>
      </c>
      <c r="G15" s="38">
        <v>1451000</v>
      </c>
      <c r="H15" s="38">
        <v>1614000</v>
      </c>
      <c r="I15" s="38">
        <v>1523000</v>
      </c>
      <c r="J15"/>
      <c r="K15"/>
      <c r="L15"/>
    </row>
    <row r="16" spans="2:9" s="112" customFormat="1" ht="6" customHeight="1">
      <c r="B16" s="41"/>
      <c r="C16" s="106"/>
      <c r="D16" s="106"/>
      <c r="E16" s="106"/>
      <c r="F16" s="106"/>
      <c r="G16" s="106"/>
      <c r="H16" s="106"/>
      <c r="I16" s="106"/>
    </row>
    <row r="17" spans="2:12" s="111" customFormat="1" ht="13.5">
      <c r="B17" s="39" t="s">
        <v>56</v>
      </c>
      <c r="C17" s="42">
        <v>29569261.749878746</v>
      </c>
      <c r="D17" s="42">
        <v>29610659.09416478</v>
      </c>
      <c r="E17" s="42">
        <v>29701024.592482895</v>
      </c>
      <c r="F17" s="42">
        <v>30110558.334652614</v>
      </c>
      <c r="G17" s="42">
        <v>30292387.421237994</v>
      </c>
      <c r="H17" s="42">
        <v>30421516.646513782</v>
      </c>
      <c r="I17" s="42">
        <v>30414821.754010692</v>
      </c>
      <c r="J17"/>
      <c r="K17"/>
      <c r="L17"/>
    </row>
    <row r="18" spans="2:12" s="111" customFormat="1" ht="13.5">
      <c r="B18" s="39"/>
      <c r="C18" s="42"/>
      <c r="D18" s="42"/>
      <c r="E18" s="42"/>
      <c r="F18" s="42"/>
      <c r="G18" s="42"/>
      <c r="H18" s="42"/>
      <c r="I18" s="42"/>
      <c r="J18"/>
      <c r="K18"/>
      <c r="L18"/>
    </row>
    <row r="19" spans="2:9" s="110" customFormat="1" ht="13.5">
      <c r="B19" s="6" t="s">
        <v>12</v>
      </c>
      <c r="C19" s="102" t="s">
        <v>152</v>
      </c>
      <c r="D19" s="102" t="s">
        <v>140</v>
      </c>
      <c r="E19" s="102" t="s">
        <v>118</v>
      </c>
      <c r="F19" s="102" t="s">
        <v>119</v>
      </c>
      <c r="G19" s="102" t="s">
        <v>120</v>
      </c>
      <c r="H19" s="102" t="s">
        <v>121</v>
      </c>
      <c r="I19" s="102" t="s">
        <v>122</v>
      </c>
    </row>
    <row r="20" spans="2:12" s="111" customFormat="1" ht="13.5">
      <c r="B20" s="1" t="s">
        <v>124</v>
      </c>
      <c r="C20" s="34"/>
      <c r="D20" s="34"/>
      <c r="E20" s="34"/>
      <c r="F20" s="34"/>
      <c r="G20" s="34"/>
      <c r="H20" s="34"/>
      <c r="I20" s="34"/>
      <c r="J20"/>
      <c r="K20"/>
      <c r="L20"/>
    </row>
    <row r="21" spans="2:12" s="111" customFormat="1" ht="13.5">
      <c r="B21" s="1" t="s">
        <v>40</v>
      </c>
      <c r="C21" s="37">
        <v>5941000</v>
      </c>
      <c r="D21" s="37">
        <v>5725000</v>
      </c>
      <c r="E21" s="37">
        <v>5682000</v>
      </c>
      <c r="F21" s="38">
        <v>5667000</v>
      </c>
      <c r="G21" s="38">
        <v>5722000</v>
      </c>
      <c r="H21" s="38">
        <v>5873000</v>
      </c>
      <c r="I21" s="38">
        <v>5799000</v>
      </c>
      <c r="J21"/>
      <c r="K21"/>
      <c r="L21"/>
    </row>
    <row r="22" spans="2:12" s="111" customFormat="1" ht="13.5">
      <c r="B22" s="39" t="s">
        <v>41</v>
      </c>
      <c r="C22" s="40">
        <v>-3659000</v>
      </c>
      <c r="D22" s="40">
        <v>-3511000</v>
      </c>
      <c r="E22" s="40">
        <v>-3473000</v>
      </c>
      <c r="F22" s="40">
        <v>-3686000</v>
      </c>
      <c r="G22" s="40">
        <v>-3562000</v>
      </c>
      <c r="H22" s="40">
        <v>-3567000</v>
      </c>
      <c r="I22" s="40">
        <v>-3512000</v>
      </c>
      <c r="J22"/>
      <c r="K22"/>
      <c r="L22"/>
    </row>
    <row r="23" spans="2:12" s="111" customFormat="1" ht="13.5">
      <c r="B23" s="1" t="s">
        <v>42</v>
      </c>
      <c r="C23" s="37">
        <v>2282000</v>
      </c>
      <c r="D23" s="37">
        <v>2214000</v>
      </c>
      <c r="E23" s="37">
        <v>2209000</v>
      </c>
      <c r="F23" s="37">
        <v>1981000</v>
      </c>
      <c r="G23" s="37">
        <v>2160000</v>
      </c>
      <c r="H23" s="37">
        <v>2306000</v>
      </c>
      <c r="I23" s="37">
        <v>2287000</v>
      </c>
      <c r="J23"/>
      <c r="K23"/>
      <c r="L23"/>
    </row>
    <row r="24" spans="2:12" s="111" customFormat="1" ht="13.5">
      <c r="B24" s="39" t="s">
        <v>43</v>
      </c>
      <c r="C24" s="40">
        <v>-839000</v>
      </c>
      <c r="D24" s="40">
        <v>-820000</v>
      </c>
      <c r="E24" s="40">
        <v>-962000</v>
      </c>
      <c r="F24" s="40">
        <v>-872000</v>
      </c>
      <c r="G24" s="40">
        <v>-754000</v>
      </c>
      <c r="H24" s="40">
        <v>-826000</v>
      </c>
      <c r="I24" s="40">
        <v>-815000</v>
      </c>
      <c r="J24"/>
      <c r="K24"/>
      <c r="L24"/>
    </row>
    <row r="25" spans="2:12" s="111" customFormat="1" ht="13.5">
      <c r="B25" s="1" t="s">
        <v>44</v>
      </c>
      <c r="C25" s="37">
        <v>1443000</v>
      </c>
      <c r="D25" s="37">
        <v>1394000</v>
      </c>
      <c r="E25" s="37">
        <v>1247000</v>
      </c>
      <c r="F25" s="37">
        <v>1109000</v>
      </c>
      <c r="G25" s="37">
        <v>1406000</v>
      </c>
      <c r="H25" s="37">
        <v>1480000</v>
      </c>
      <c r="I25" s="37">
        <v>1472000</v>
      </c>
      <c r="J25"/>
      <c r="K25"/>
      <c r="L25"/>
    </row>
    <row r="26" spans="2:12" s="111" customFormat="1" ht="13.5">
      <c r="B26" s="39" t="s">
        <v>54</v>
      </c>
      <c r="C26" s="40">
        <v>52000</v>
      </c>
      <c r="D26" s="40">
        <v>49000</v>
      </c>
      <c r="E26" s="40">
        <v>51000</v>
      </c>
      <c r="F26" s="40">
        <v>18000</v>
      </c>
      <c r="G26" s="40">
        <v>54000</v>
      </c>
      <c r="H26" s="40">
        <v>179000</v>
      </c>
      <c r="I26" s="40">
        <v>60000</v>
      </c>
      <c r="J26"/>
      <c r="K26"/>
      <c r="L26"/>
    </row>
    <row r="27" spans="2:12" s="111" customFormat="1" ht="13.5">
      <c r="B27" s="1" t="s">
        <v>47</v>
      </c>
      <c r="C27" s="37">
        <v>1495000</v>
      </c>
      <c r="D27" s="37">
        <v>1443000</v>
      </c>
      <c r="E27" s="37">
        <v>1298000</v>
      </c>
      <c r="F27" s="37">
        <v>1127000</v>
      </c>
      <c r="G27" s="37">
        <v>1460000</v>
      </c>
      <c r="H27" s="37">
        <v>1659000</v>
      </c>
      <c r="I27" s="37">
        <v>1532000</v>
      </c>
      <c r="J27"/>
      <c r="K27"/>
      <c r="L27"/>
    </row>
    <row r="28" spans="2:9" s="112" customFormat="1" ht="6" customHeight="1">
      <c r="B28" s="41"/>
      <c r="C28" s="106"/>
      <c r="D28" s="106"/>
      <c r="E28" s="106"/>
      <c r="F28" s="106"/>
      <c r="G28" s="106"/>
      <c r="H28" s="106"/>
      <c r="I28" s="106"/>
    </row>
    <row r="29" spans="2:12" s="111" customFormat="1" ht="13.5">
      <c r="B29" s="39" t="s">
        <v>56</v>
      </c>
      <c r="C29" s="42">
        <v>29569261.749878746</v>
      </c>
      <c r="D29" s="42">
        <v>29610659.09416478</v>
      </c>
      <c r="E29" s="42">
        <v>29701024.592482895</v>
      </c>
      <c r="F29" s="42">
        <v>30110558.334652614</v>
      </c>
      <c r="G29" s="42">
        <v>30292387.421237994</v>
      </c>
      <c r="H29" s="42">
        <v>30421516.646513782</v>
      </c>
      <c r="I29" s="42">
        <v>30414821.754010692</v>
      </c>
      <c r="J29"/>
      <c r="K29"/>
      <c r="L29"/>
    </row>
    <row r="30" spans="2:12" s="111" customFormat="1" ht="13.5">
      <c r="B30" s="39"/>
      <c r="C30" s="42"/>
      <c r="D30" s="42"/>
      <c r="E30" s="42"/>
      <c r="F30" s="42"/>
      <c r="G30" s="42"/>
      <c r="H30" s="42"/>
      <c r="I30" s="42"/>
      <c r="J30"/>
      <c r="K30"/>
      <c r="L30"/>
    </row>
    <row r="31" spans="2:9" s="110" customFormat="1" ht="13.5">
      <c r="B31" s="6" t="s">
        <v>12</v>
      </c>
      <c r="C31" s="102" t="s">
        <v>152</v>
      </c>
      <c r="D31" s="102" t="s">
        <v>140</v>
      </c>
      <c r="E31" s="102" t="s">
        <v>118</v>
      </c>
      <c r="F31" s="102" t="s">
        <v>119</v>
      </c>
      <c r="G31" s="102" t="s">
        <v>120</v>
      </c>
      <c r="H31" s="102" t="s">
        <v>121</v>
      </c>
      <c r="I31" s="102" t="s">
        <v>122</v>
      </c>
    </row>
    <row r="32" spans="2:12" s="111" customFormat="1" ht="13.5">
      <c r="B32" s="1" t="s">
        <v>81</v>
      </c>
      <c r="C32" s="34"/>
      <c r="D32" s="34"/>
      <c r="E32" s="34"/>
      <c r="F32" s="34"/>
      <c r="G32" s="34"/>
      <c r="H32" s="34"/>
      <c r="I32" s="34"/>
      <c r="J32"/>
      <c r="K32"/>
      <c r="L32"/>
    </row>
    <row r="33" spans="2:12" s="111" customFormat="1" ht="13.5">
      <c r="B33" s="1" t="s">
        <v>40</v>
      </c>
      <c r="C33" s="37">
        <v>3923000</v>
      </c>
      <c r="D33" s="37">
        <v>3907000</v>
      </c>
      <c r="E33" s="37">
        <v>3929000</v>
      </c>
      <c r="F33" s="38">
        <v>3864000</v>
      </c>
      <c r="G33" s="38">
        <v>3889000</v>
      </c>
      <c r="H33" s="38">
        <v>3878000</v>
      </c>
      <c r="I33" s="38">
        <v>3862000</v>
      </c>
      <c r="J33"/>
      <c r="K33"/>
      <c r="L33"/>
    </row>
    <row r="34" spans="2:12" s="111" customFormat="1" ht="13.5">
      <c r="B34" s="39" t="s">
        <v>41</v>
      </c>
      <c r="C34" s="40">
        <v>-2508000</v>
      </c>
      <c r="D34" s="40">
        <v>-2445000</v>
      </c>
      <c r="E34" s="40">
        <v>-2425000</v>
      </c>
      <c r="F34" s="40">
        <v>-2598000</v>
      </c>
      <c r="G34" s="40">
        <v>-2505000</v>
      </c>
      <c r="H34" s="40">
        <v>-2460000</v>
      </c>
      <c r="I34" s="40">
        <v>-2416000</v>
      </c>
      <c r="J34"/>
      <c r="K34"/>
      <c r="L34"/>
    </row>
    <row r="35" spans="2:12" s="111" customFormat="1" ht="13.5">
      <c r="B35" s="1" t="s">
        <v>42</v>
      </c>
      <c r="C35" s="37">
        <v>1415000</v>
      </c>
      <c r="D35" s="37">
        <v>1462000</v>
      </c>
      <c r="E35" s="37">
        <v>1504000</v>
      </c>
      <c r="F35" s="37">
        <v>1266000</v>
      </c>
      <c r="G35" s="37">
        <v>1384000</v>
      </c>
      <c r="H35" s="37">
        <v>1418000</v>
      </c>
      <c r="I35" s="37">
        <v>1446000</v>
      </c>
      <c r="J35"/>
      <c r="K35"/>
      <c r="L35"/>
    </row>
    <row r="36" spans="2:12" s="111" customFormat="1" ht="13.5">
      <c r="B36" s="39" t="s">
        <v>43</v>
      </c>
      <c r="C36" s="40">
        <v>-493000</v>
      </c>
      <c r="D36" s="40">
        <v>-506000</v>
      </c>
      <c r="E36" s="40">
        <v>-569000</v>
      </c>
      <c r="F36" s="40">
        <v>-525000</v>
      </c>
      <c r="G36" s="40">
        <v>-442000</v>
      </c>
      <c r="H36" s="40">
        <v>-460000</v>
      </c>
      <c r="I36" s="40">
        <v>-421000</v>
      </c>
      <c r="J36"/>
      <c r="K36"/>
      <c r="L36"/>
    </row>
    <row r="37" spans="2:12" s="111" customFormat="1" ht="13.5">
      <c r="B37" s="1" t="s">
        <v>44</v>
      </c>
      <c r="C37" s="37">
        <v>922000</v>
      </c>
      <c r="D37" s="37">
        <v>956000</v>
      </c>
      <c r="E37" s="37">
        <v>935000</v>
      </c>
      <c r="F37" s="37">
        <v>741000</v>
      </c>
      <c r="G37" s="37">
        <v>942000</v>
      </c>
      <c r="H37" s="37">
        <v>958000</v>
      </c>
      <c r="I37" s="37">
        <v>1025000</v>
      </c>
      <c r="J37"/>
      <c r="K37"/>
      <c r="L37"/>
    </row>
    <row r="38" spans="2:12" s="111" customFormat="1" ht="13.5">
      <c r="B38" s="39" t="s">
        <v>60</v>
      </c>
      <c r="C38" s="40">
        <v>-4000</v>
      </c>
      <c r="D38" s="40">
        <v>-10000</v>
      </c>
      <c r="E38" s="40">
        <v>7000</v>
      </c>
      <c r="F38" s="40">
        <v>-2000</v>
      </c>
      <c r="G38" s="40">
        <v>13000</v>
      </c>
      <c r="H38" s="40">
        <v>25000</v>
      </c>
      <c r="I38" s="40">
        <v>19000</v>
      </c>
      <c r="J38"/>
      <c r="K38"/>
      <c r="L38"/>
    </row>
    <row r="39" spans="2:12" s="111" customFormat="1" ht="13.5">
      <c r="B39" s="52" t="s">
        <v>46</v>
      </c>
      <c r="C39" s="40">
        <v>3000</v>
      </c>
      <c r="D39" s="40">
        <v>1000</v>
      </c>
      <c r="E39" s="40">
        <v>0</v>
      </c>
      <c r="F39" s="40">
        <v>-2000</v>
      </c>
      <c r="G39" s="40">
        <v>-1000</v>
      </c>
      <c r="H39" s="40">
        <v>-2000</v>
      </c>
      <c r="I39" s="40">
        <v>1000</v>
      </c>
      <c r="J39"/>
      <c r="K39"/>
      <c r="L39"/>
    </row>
    <row r="40" spans="2:12" s="111" customFormat="1" ht="13.5">
      <c r="B40" s="1" t="s">
        <v>47</v>
      </c>
      <c r="C40" s="37">
        <v>921000</v>
      </c>
      <c r="D40" s="37">
        <v>947000</v>
      </c>
      <c r="E40" s="37">
        <v>942000</v>
      </c>
      <c r="F40" s="37">
        <v>737000</v>
      </c>
      <c r="G40" s="37">
        <v>954000</v>
      </c>
      <c r="H40" s="37">
        <v>981000</v>
      </c>
      <c r="I40" s="37">
        <v>1045000</v>
      </c>
      <c r="J40"/>
      <c r="K40"/>
      <c r="L40"/>
    </row>
    <row r="41" spans="2:12" s="111" customFormat="1" ht="13.5">
      <c r="B41" s="39" t="s">
        <v>55</v>
      </c>
      <c r="C41" s="40">
        <v>-59000</v>
      </c>
      <c r="D41" s="40">
        <v>-60000</v>
      </c>
      <c r="E41" s="40">
        <v>-67000</v>
      </c>
      <c r="F41" s="40">
        <v>-50000</v>
      </c>
      <c r="G41" s="40">
        <v>-56000</v>
      </c>
      <c r="H41" s="40">
        <v>-53000</v>
      </c>
      <c r="I41" s="40">
        <v>-57000</v>
      </c>
      <c r="J41"/>
      <c r="K41"/>
      <c r="L41"/>
    </row>
    <row r="42" spans="2:12" s="111" customFormat="1" ht="13.5">
      <c r="B42" s="1" t="s">
        <v>82</v>
      </c>
      <c r="C42" s="37">
        <v>862000</v>
      </c>
      <c r="D42" s="37">
        <v>887000</v>
      </c>
      <c r="E42" s="37">
        <v>875000</v>
      </c>
      <c r="F42" s="38">
        <v>687000</v>
      </c>
      <c r="G42" s="38">
        <v>898000</v>
      </c>
      <c r="H42" s="38">
        <v>928000</v>
      </c>
      <c r="I42" s="38">
        <v>988000</v>
      </c>
      <c r="J42"/>
      <c r="K42"/>
      <c r="L42"/>
    </row>
    <row r="43" spans="2:9" s="112" customFormat="1" ht="6" customHeight="1">
      <c r="B43" s="41"/>
      <c r="C43" s="106"/>
      <c r="D43" s="106"/>
      <c r="E43" s="106"/>
      <c r="F43" s="106"/>
      <c r="G43" s="106"/>
      <c r="H43" s="106"/>
      <c r="I43" s="106"/>
    </row>
    <row r="44" spans="2:12" s="111" customFormat="1" ht="13.5">
      <c r="B44" s="39" t="s">
        <v>56</v>
      </c>
      <c r="C44" s="42">
        <v>18597026.048333697</v>
      </c>
      <c r="D44" s="42">
        <v>18673306.999892212</v>
      </c>
      <c r="E44" s="42">
        <v>18825126.89635776</v>
      </c>
      <c r="F44" s="42">
        <v>19047084.011156984</v>
      </c>
      <c r="G44" s="42">
        <v>19170655.350281496</v>
      </c>
      <c r="H44" s="42">
        <v>19302440.760748774</v>
      </c>
      <c r="I44" s="42">
        <v>19459696.660349283</v>
      </c>
      <c r="J44"/>
      <c r="K44"/>
      <c r="L44"/>
    </row>
    <row r="45" spans="2:12" s="111" customFormat="1" ht="13.5">
      <c r="B45" s="39"/>
      <c r="C45" s="42"/>
      <c r="D45" s="42"/>
      <c r="E45" s="42"/>
      <c r="F45" s="42"/>
      <c r="G45" s="42"/>
      <c r="H45" s="42"/>
      <c r="I45" s="42"/>
      <c r="J45"/>
      <c r="K45"/>
      <c r="L45"/>
    </row>
    <row r="46" spans="2:9" s="110" customFormat="1" ht="13.5">
      <c r="B46" s="6" t="s">
        <v>12</v>
      </c>
      <c r="C46" s="102" t="s">
        <v>152</v>
      </c>
      <c r="D46" s="102" t="s">
        <v>140</v>
      </c>
      <c r="E46" s="102" t="s">
        <v>118</v>
      </c>
      <c r="F46" s="102" t="s">
        <v>119</v>
      </c>
      <c r="G46" s="102" t="s">
        <v>120</v>
      </c>
      <c r="H46" s="102" t="s">
        <v>121</v>
      </c>
      <c r="I46" s="102" t="s">
        <v>122</v>
      </c>
    </row>
    <row r="47" spans="2:12" s="111" customFormat="1" ht="13.5">
      <c r="B47" s="1" t="s">
        <v>83</v>
      </c>
      <c r="C47" s="34"/>
      <c r="D47" s="34"/>
      <c r="E47" s="34"/>
      <c r="F47" s="34"/>
      <c r="G47" s="34"/>
      <c r="H47" s="34"/>
      <c r="I47" s="34"/>
      <c r="J47"/>
      <c r="K47"/>
      <c r="L47"/>
    </row>
    <row r="48" spans="2:12" s="111" customFormat="1" ht="13.5">
      <c r="B48" s="1" t="s">
        <v>40</v>
      </c>
      <c r="C48" s="37">
        <v>3758000</v>
      </c>
      <c r="D48" s="37">
        <v>3781000</v>
      </c>
      <c r="E48" s="37">
        <v>3803000</v>
      </c>
      <c r="F48" s="38">
        <v>3755000</v>
      </c>
      <c r="G48" s="38">
        <v>3784000</v>
      </c>
      <c r="H48" s="38">
        <v>3809000</v>
      </c>
      <c r="I48" s="38">
        <v>3756000</v>
      </c>
      <c r="J48"/>
      <c r="K48"/>
      <c r="L48"/>
    </row>
    <row r="49" spans="2:12" s="111" customFormat="1" ht="13.5">
      <c r="B49" s="39" t="s">
        <v>41</v>
      </c>
      <c r="C49" s="40">
        <v>-2448000</v>
      </c>
      <c r="D49" s="40">
        <v>-2384000</v>
      </c>
      <c r="E49" s="40">
        <v>-2367000</v>
      </c>
      <c r="F49" s="40">
        <v>-2537000</v>
      </c>
      <c r="G49" s="40">
        <v>-2447000</v>
      </c>
      <c r="H49" s="40">
        <v>-2400000</v>
      </c>
      <c r="I49" s="40">
        <v>-2360000</v>
      </c>
      <c r="J49"/>
      <c r="K49"/>
      <c r="L49"/>
    </row>
    <row r="50" spans="2:12" s="111" customFormat="1" ht="13.5">
      <c r="B50" s="1" t="s">
        <v>42</v>
      </c>
      <c r="C50" s="37">
        <v>1310000</v>
      </c>
      <c r="D50" s="37">
        <v>1397000</v>
      </c>
      <c r="E50" s="37">
        <v>1436000</v>
      </c>
      <c r="F50" s="37">
        <v>1218000</v>
      </c>
      <c r="G50" s="37">
        <v>1337000</v>
      </c>
      <c r="H50" s="37">
        <v>1409000</v>
      </c>
      <c r="I50" s="37">
        <v>1396000</v>
      </c>
      <c r="J50"/>
      <c r="K50"/>
      <c r="L50"/>
    </row>
    <row r="51" spans="2:12" s="111" customFormat="1" ht="13.5">
      <c r="B51" s="39" t="s">
        <v>43</v>
      </c>
      <c r="C51" s="40">
        <v>-491000</v>
      </c>
      <c r="D51" s="40">
        <v>-505000</v>
      </c>
      <c r="E51" s="40">
        <v>-569000</v>
      </c>
      <c r="F51" s="40">
        <v>-524000</v>
      </c>
      <c r="G51" s="40">
        <v>-441000</v>
      </c>
      <c r="H51" s="40">
        <v>-459000</v>
      </c>
      <c r="I51" s="40">
        <v>-419000</v>
      </c>
      <c r="J51"/>
      <c r="K51"/>
      <c r="L51"/>
    </row>
    <row r="52" spans="2:12" s="111" customFormat="1" ht="13.5">
      <c r="B52" s="1" t="s">
        <v>44</v>
      </c>
      <c r="C52" s="37">
        <v>819000</v>
      </c>
      <c r="D52" s="37">
        <v>892000</v>
      </c>
      <c r="E52" s="37">
        <v>867000</v>
      </c>
      <c r="F52" s="37">
        <v>694000</v>
      </c>
      <c r="G52" s="37">
        <v>896000</v>
      </c>
      <c r="H52" s="37">
        <v>950000</v>
      </c>
      <c r="I52" s="37">
        <v>977000</v>
      </c>
      <c r="J52"/>
      <c r="K52"/>
      <c r="L52"/>
    </row>
    <row r="53" spans="2:12" s="111" customFormat="1" ht="13.5">
      <c r="B53" s="39" t="s">
        <v>60</v>
      </c>
      <c r="C53" s="40">
        <v>-5000</v>
      </c>
      <c r="D53" s="40">
        <v>-10000</v>
      </c>
      <c r="E53" s="40">
        <v>7000</v>
      </c>
      <c r="F53" s="40">
        <v>-1000</v>
      </c>
      <c r="G53" s="40">
        <v>12000</v>
      </c>
      <c r="H53" s="40">
        <v>25000</v>
      </c>
      <c r="I53" s="40">
        <v>19000</v>
      </c>
      <c r="J53"/>
      <c r="K53"/>
      <c r="L53"/>
    </row>
    <row r="54" spans="2:12" s="111" customFormat="1" ht="13.5">
      <c r="B54" s="52" t="s">
        <v>46</v>
      </c>
      <c r="C54" s="40">
        <v>3000</v>
      </c>
      <c r="D54" s="40">
        <v>1000</v>
      </c>
      <c r="E54" s="40">
        <v>0</v>
      </c>
      <c r="F54" s="40">
        <v>-2000</v>
      </c>
      <c r="G54" s="40">
        <v>-1000</v>
      </c>
      <c r="H54" s="40">
        <v>-2000</v>
      </c>
      <c r="I54" s="40">
        <v>1000</v>
      </c>
      <c r="J54"/>
      <c r="K54"/>
      <c r="L54"/>
    </row>
    <row r="55" spans="2:12" s="111" customFormat="1" ht="13.5">
      <c r="B55" s="1" t="s">
        <v>47</v>
      </c>
      <c r="C55" s="37">
        <v>817000</v>
      </c>
      <c r="D55" s="37">
        <v>883000</v>
      </c>
      <c r="E55" s="37">
        <v>874000</v>
      </c>
      <c r="F55" s="37">
        <v>691000</v>
      </c>
      <c r="G55" s="37">
        <v>907000</v>
      </c>
      <c r="H55" s="37">
        <v>973000</v>
      </c>
      <c r="I55" s="37">
        <v>997000</v>
      </c>
      <c r="J55"/>
      <c r="K55"/>
      <c r="L55"/>
    </row>
    <row r="56" spans="2:9" s="112" customFormat="1" ht="6" customHeight="1">
      <c r="B56" s="41"/>
      <c r="C56" s="106"/>
      <c r="D56" s="106"/>
      <c r="E56" s="106"/>
      <c r="F56" s="106"/>
      <c r="G56" s="106"/>
      <c r="H56" s="106"/>
      <c r="I56" s="106"/>
    </row>
    <row r="57" spans="2:12" s="111" customFormat="1" ht="13.5">
      <c r="B57" s="39" t="s">
        <v>56</v>
      </c>
      <c r="C57" s="42">
        <v>18597026.048333697</v>
      </c>
      <c r="D57" s="42">
        <v>18673306.999892212</v>
      </c>
      <c r="E57" s="42">
        <v>18825126.89635776</v>
      </c>
      <c r="F57" s="42">
        <v>19047084.011156984</v>
      </c>
      <c r="G57" s="42">
        <v>19170655.350281496</v>
      </c>
      <c r="H57" s="42">
        <v>19302440.760748774</v>
      </c>
      <c r="I57" s="42">
        <v>19459696.660349283</v>
      </c>
      <c r="J57"/>
      <c r="K57"/>
      <c r="L57"/>
    </row>
    <row r="58" spans="2:9" s="112" customFormat="1" ht="13.5" customHeight="1">
      <c r="B58" s="2"/>
      <c r="C58" s="107"/>
      <c r="D58" s="107"/>
      <c r="E58" s="107"/>
      <c r="F58" s="107"/>
      <c r="G58" s="107"/>
      <c r="H58" s="107"/>
      <c r="I58" s="107"/>
    </row>
    <row r="59" spans="2:9" s="110" customFormat="1" ht="13.5">
      <c r="B59" s="6" t="s">
        <v>12</v>
      </c>
      <c r="C59" s="102" t="s">
        <v>152</v>
      </c>
      <c r="D59" s="102" t="s">
        <v>140</v>
      </c>
      <c r="E59" s="102" t="s">
        <v>118</v>
      </c>
      <c r="F59" s="102" t="s">
        <v>119</v>
      </c>
      <c r="G59" s="102" t="s">
        <v>120</v>
      </c>
      <c r="H59" s="102" t="s">
        <v>121</v>
      </c>
      <c r="I59" s="102" t="s">
        <v>122</v>
      </c>
    </row>
    <row r="60" spans="2:12" s="111" customFormat="1" ht="13.5">
      <c r="B60" s="1" t="s">
        <v>84</v>
      </c>
      <c r="C60" s="57"/>
      <c r="D60" s="57"/>
      <c r="E60" s="57"/>
      <c r="F60" s="57"/>
      <c r="G60" s="57"/>
      <c r="H60" s="57"/>
      <c r="I60" s="57"/>
      <c r="J60"/>
      <c r="K60"/>
      <c r="L60"/>
    </row>
    <row r="61" spans="2:12" s="111" customFormat="1" ht="13.5">
      <c r="B61" s="1" t="s">
        <v>40</v>
      </c>
      <c r="C61" s="37">
        <v>1662000</v>
      </c>
      <c r="D61" s="37">
        <v>1700000</v>
      </c>
      <c r="E61" s="37">
        <v>1711000</v>
      </c>
      <c r="F61" s="38">
        <v>1698000</v>
      </c>
      <c r="G61" s="38">
        <v>1755000</v>
      </c>
      <c r="H61" s="38">
        <v>1757000</v>
      </c>
      <c r="I61" s="38">
        <v>1712000</v>
      </c>
      <c r="J61"/>
      <c r="K61"/>
      <c r="L61"/>
    </row>
    <row r="62" spans="2:9" s="113" customFormat="1" ht="13.5">
      <c r="B62" s="58" t="s">
        <v>52</v>
      </c>
      <c r="C62" s="59">
        <v>979000</v>
      </c>
      <c r="D62" s="59">
        <v>1031000</v>
      </c>
      <c r="E62" s="59">
        <v>1005000</v>
      </c>
      <c r="F62" s="59">
        <v>1025000</v>
      </c>
      <c r="G62" s="59">
        <v>1055000</v>
      </c>
      <c r="H62" s="59">
        <v>1055000</v>
      </c>
      <c r="I62" s="59">
        <v>1010000</v>
      </c>
    </row>
    <row r="63" spans="2:9" s="113" customFormat="1" ht="13.5">
      <c r="B63" s="58" t="s">
        <v>53</v>
      </c>
      <c r="C63" s="59">
        <v>683000</v>
      </c>
      <c r="D63" s="59">
        <v>669000</v>
      </c>
      <c r="E63" s="59">
        <v>706000</v>
      </c>
      <c r="F63" s="59">
        <v>673000</v>
      </c>
      <c r="G63" s="59">
        <v>700000</v>
      </c>
      <c r="H63" s="59">
        <v>702000</v>
      </c>
      <c r="I63" s="59">
        <v>702000</v>
      </c>
    </row>
    <row r="64" spans="2:12" s="111" customFormat="1" ht="13.5">
      <c r="B64" s="39" t="s">
        <v>41</v>
      </c>
      <c r="C64" s="40">
        <v>-1147000</v>
      </c>
      <c r="D64" s="40">
        <v>-1086000</v>
      </c>
      <c r="E64" s="40">
        <v>-1078000</v>
      </c>
      <c r="F64" s="40">
        <v>-1200000</v>
      </c>
      <c r="G64" s="40">
        <v>-1162000</v>
      </c>
      <c r="H64" s="40">
        <v>-1097000</v>
      </c>
      <c r="I64" s="40">
        <v>-1084000</v>
      </c>
      <c r="J64"/>
      <c r="K64"/>
      <c r="L64"/>
    </row>
    <row r="65" spans="2:12" s="111" customFormat="1" ht="13.5">
      <c r="B65" s="1" t="s">
        <v>42</v>
      </c>
      <c r="C65" s="37">
        <v>515000</v>
      </c>
      <c r="D65" s="37">
        <v>614000</v>
      </c>
      <c r="E65" s="37">
        <v>633000</v>
      </c>
      <c r="F65" s="37">
        <v>498000</v>
      </c>
      <c r="G65" s="37">
        <v>593000</v>
      </c>
      <c r="H65" s="37">
        <v>660000</v>
      </c>
      <c r="I65" s="37">
        <v>628000</v>
      </c>
      <c r="J65"/>
      <c r="K65"/>
      <c r="L65"/>
    </row>
    <row r="66" spans="2:12" s="111" customFormat="1" ht="13.5">
      <c r="B66" s="39" t="s">
        <v>43</v>
      </c>
      <c r="C66" s="40">
        <v>-85000</v>
      </c>
      <c r="D66" s="40">
        <v>-103000</v>
      </c>
      <c r="E66" s="40">
        <v>-108000</v>
      </c>
      <c r="F66" s="40">
        <v>-86000</v>
      </c>
      <c r="G66" s="40">
        <v>-90000</v>
      </c>
      <c r="H66" s="40">
        <v>-88000</v>
      </c>
      <c r="I66" s="40">
        <v>-79000</v>
      </c>
      <c r="J66"/>
      <c r="K66"/>
      <c r="L66"/>
    </row>
    <row r="67" spans="2:12" s="111" customFormat="1" ht="13.5">
      <c r="B67" s="1" t="s">
        <v>44</v>
      </c>
      <c r="C67" s="37">
        <v>430000</v>
      </c>
      <c r="D67" s="37">
        <v>511000</v>
      </c>
      <c r="E67" s="37">
        <v>525000</v>
      </c>
      <c r="F67" s="37">
        <v>412000</v>
      </c>
      <c r="G67" s="37">
        <v>503000</v>
      </c>
      <c r="H67" s="37">
        <v>572000</v>
      </c>
      <c r="I67" s="37">
        <v>549000</v>
      </c>
      <c r="J67"/>
      <c r="K67"/>
      <c r="L67"/>
    </row>
    <row r="68" spans="2:12" s="111" customFormat="1" ht="13.5">
      <c r="B68" s="39" t="s">
        <v>54</v>
      </c>
      <c r="C68" s="40">
        <v>1000</v>
      </c>
      <c r="D68" s="40">
        <v>1000</v>
      </c>
      <c r="E68" s="40">
        <v>1000</v>
      </c>
      <c r="F68" s="40">
        <v>0</v>
      </c>
      <c r="G68" s="40">
        <v>1000</v>
      </c>
      <c r="H68" s="40">
        <v>1000</v>
      </c>
      <c r="I68" s="40">
        <v>2000</v>
      </c>
      <c r="J68"/>
      <c r="K68"/>
      <c r="L68"/>
    </row>
    <row r="69" spans="2:12" s="111" customFormat="1" ht="13.5">
      <c r="B69" s="1" t="s">
        <v>47</v>
      </c>
      <c r="C69" s="37">
        <v>431000</v>
      </c>
      <c r="D69" s="37">
        <v>512000</v>
      </c>
      <c r="E69" s="37">
        <v>526000</v>
      </c>
      <c r="F69" s="37">
        <v>412000</v>
      </c>
      <c r="G69" s="37">
        <v>504000</v>
      </c>
      <c r="H69" s="37">
        <v>573000</v>
      </c>
      <c r="I69" s="37">
        <v>551000</v>
      </c>
      <c r="J69"/>
      <c r="K69"/>
      <c r="L69"/>
    </row>
    <row r="70" spans="2:12" s="111" customFormat="1" ht="13.5">
      <c r="B70" s="39" t="s">
        <v>55</v>
      </c>
      <c r="C70" s="40">
        <v>-35000</v>
      </c>
      <c r="D70" s="40">
        <v>-32000</v>
      </c>
      <c r="E70" s="40">
        <v>-40000</v>
      </c>
      <c r="F70" s="40">
        <v>-27000</v>
      </c>
      <c r="G70" s="40">
        <v>-35000</v>
      </c>
      <c r="H70" s="40">
        <v>-32000</v>
      </c>
      <c r="I70" s="40">
        <v>-35000</v>
      </c>
      <c r="J70"/>
      <c r="K70"/>
      <c r="L70"/>
    </row>
    <row r="71" spans="2:12" s="111" customFormat="1" ht="13.5">
      <c r="B71" s="1" t="s">
        <v>85</v>
      </c>
      <c r="C71" s="37">
        <v>396000</v>
      </c>
      <c r="D71" s="37">
        <v>480000</v>
      </c>
      <c r="E71" s="37">
        <v>486000</v>
      </c>
      <c r="F71" s="38">
        <v>385000</v>
      </c>
      <c r="G71" s="38">
        <v>469000</v>
      </c>
      <c r="H71" s="38">
        <v>541000</v>
      </c>
      <c r="I71" s="38">
        <v>516000</v>
      </c>
      <c r="J71"/>
      <c r="K71"/>
      <c r="L71"/>
    </row>
    <row r="72" spans="2:9" s="112" customFormat="1" ht="6" customHeight="1">
      <c r="B72" s="41"/>
      <c r="C72" s="106"/>
      <c r="D72" s="106"/>
      <c r="E72" s="106"/>
      <c r="F72" s="106"/>
      <c r="G72" s="106"/>
      <c r="H72" s="106"/>
      <c r="I72" s="106"/>
    </row>
    <row r="73" spans="2:12" s="111" customFormat="1" ht="13.5">
      <c r="B73" s="39" t="s">
        <v>56</v>
      </c>
      <c r="C73" s="42">
        <v>6715676.336645679</v>
      </c>
      <c r="D73" s="42">
        <v>6715109.5685351845</v>
      </c>
      <c r="E73" s="42">
        <v>6798178.796003703</v>
      </c>
      <c r="F73" s="42">
        <v>6921517.040345017</v>
      </c>
      <c r="G73" s="42">
        <v>6960582.1986513445</v>
      </c>
      <c r="H73" s="42">
        <v>6994936.038832668</v>
      </c>
      <c r="I73" s="42">
        <v>7015867.018470415</v>
      </c>
      <c r="J73"/>
      <c r="K73"/>
      <c r="L73"/>
    </row>
    <row r="74" spans="2:12" s="111" customFormat="1" ht="13.5">
      <c r="B74" s="2"/>
      <c r="C74" s="57"/>
      <c r="D74" s="57"/>
      <c r="E74" s="57"/>
      <c r="F74" s="57"/>
      <c r="G74" s="57"/>
      <c r="H74" s="57"/>
      <c r="I74" s="57"/>
      <c r="J74"/>
      <c r="K74"/>
      <c r="L74"/>
    </row>
    <row r="75" spans="2:9" s="110" customFormat="1" ht="13.5">
      <c r="B75" s="6" t="s">
        <v>12</v>
      </c>
      <c r="C75" s="102" t="s">
        <v>152</v>
      </c>
      <c r="D75" s="102" t="s">
        <v>140</v>
      </c>
      <c r="E75" s="102" t="s">
        <v>118</v>
      </c>
      <c r="F75" s="102" t="s">
        <v>119</v>
      </c>
      <c r="G75" s="102" t="s">
        <v>120</v>
      </c>
      <c r="H75" s="102" t="s">
        <v>121</v>
      </c>
      <c r="I75" s="102" t="s">
        <v>122</v>
      </c>
    </row>
    <row r="76" spans="2:12" s="111" customFormat="1" ht="13.5">
      <c r="B76" s="1" t="s">
        <v>86</v>
      </c>
      <c r="C76" s="34"/>
      <c r="D76" s="34"/>
      <c r="E76" s="34"/>
      <c r="F76" s="34"/>
      <c r="G76" s="34"/>
      <c r="H76" s="34"/>
      <c r="I76" s="34"/>
      <c r="J76"/>
      <c r="K76"/>
      <c r="L76"/>
    </row>
    <row r="77" spans="2:12" s="111" customFormat="1" ht="13.5">
      <c r="B77" s="1" t="s">
        <v>40</v>
      </c>
      <c r="C77" s="37">
        <v>1707000</v>
      </c>
      <c r="D77" s="37">
        <v>1704000</v>
      </c>
      <c r="E77" s="37">
        <v>1712000</v>
      </c>
      <c r="F77" s="38">
        <v>1694000</v>
      </c>
      <c r="G77" s="38">
        <v>1746000</v>
      </c>
      <c r="H77" s="38">
        <v>1712000</v>
      </c>
      <c r="I77" s="38">
        <v>1703000</v>
      </c>
      <c r="J77"/>
      <c r="K77"/>
      <c r="L77"/>
    </row>
    <row r="78" spans="2:9" s="113" customFormat="1" ht="13.5">
      <c r="B78" s="58" t="s">
        <v>52</v>
      </c>
      <c r="C78" s="59">
        <v>1024000</v>
      </c>
      <c r="D78" s="59">
        <v>1035000</v>
      </c>
      <c r="E78" s="59">
        <v>1006000</v>
      </c>
      <c r="F78" s="59">
        <v>1021000</v>
      </c>
      <c r="G78" s="59">
        <v>1046000</v>
      </c>
      <c r="H78" s="59">
        <v>1010000</v>
      </c>
      <c r="I78" s="59">
        <v>1001000</v>
      </c>
    </row>
    <row r="79" spans="2:9" s="113" customFormat="1" ht="13.5">
      <c r="B79" s="58" t="s">
        <v>53</v>
      </c>
      <c r="C79" s="59">
        <v>683000</v>
      </c>
      <c r="D79" s="59">
        <v>669000</v>
      </c>
      <c r="E79" s="59">
        <v>706000</v>
      </c>
      <c r="F79" s="59">
        <v>673000</v>
      </c>
      <c r="G79" s="59">
        <v>700000</v>
      </c>
      <c r="H79" s="59">
        <v>702000</v>
      </c>
      <c r="I79" s="59">
        <v>702000</v>
      </c>
    </row>
    <row r="80" spans="2:12" s="111" customFormat="1" ht="13.5">
      <c r="B80" s="39" t="s">
        <v>41</v>
      </c>
      <c r="C80" s="40">
        <v>-1147000</v>
      </c>
      <c r="D80" s="40">
        <v>-1086000</v>
      </c>
      <c r="E80" s="40">
        <v>-1078000</v>
      </c>
      <c r="F80" s="40">
        <v>-1200000</v>
      </c>
      <c r="G80" s="40">
        <v>-1162000</v>
      </c>
      <c r="H80" s="40">
        <v>-1097000</v>
      </c>
      <c r="I80" s="40">
        <v>-1084000</v>
      </c>
      <c r="J80"/>
      <c r="K80"/>
      <c r="L80"/>
    </row>
    <row r="81" spans="2:12" s="111" customFormat="1" ht="13.5">
      <c r="B81" s="1" t="s">
        <v>42</v>
      </c>
      <c r="C81" s="37">
        <v>560000</v>
      </c>
      <c r="D81" s="37">
        <v>618000</v>
      </c>
      <c r="E81" s="37">
        <v>634000</v>
      </c>
      <c r="F81" s="37">
        <v>494000</v>
      </c>
      <c r="G81" s="37">
        <v>584000</v>
      </c>
      <c r="H81" s="37">
        <v>615000</v>
      </c>
      <c r="I81" s="37">
        <v>619000</v>
      </c>
      <c r="J81"/>
      <c r="K81"/>
      <c r="L81"/>
    </row>
    <row r="82" spans="2:12" s="111" customFormat="1" ht="13.5">
      <c r="B82" s="39" t="s">
        <v>43</v>
      </c>
      <c r="C82" s="40">
        <v>-85000</v>
      </c>
      <c r="D82" s="40">
        <v>-103000</v>
      </c>
      <c r="E82" s="40">
        <v>-108000</v>
      </c>
      <c r="F82" s="40">
        <v>-86000</v>
      </c>
      <c r="G82" s="40">
        <v>-90000</v>
      </c>
      <c r="H82" s="40">
        <v>-88000</v>
      </c>
      <c r="I82" s="40">
        <v>-79000</v>
      </c>
      <c r="J82"/>
      <c r="K82"/>
      <c r="L82"/>
    </row>
    <row r="83" spans="2:12" s="111" customFormat="1" ht="13.5">
      <c r="B83" s="1" t="s">
        <v>44</v>
      </c>
      <c r="C83" s="37">
        <v>475000</v>
      </c>
      <c r="D83" s="37">
        <v>515000</v>
      </c>
      <c r="E83" s="37">
        <v>526000</v>
      </c>
      <c r="F83" s="37">
        <v>408000</v>
      </c>
      <c r="G83" s="37">
        <v>494000</v>
      </c>
      <c r="H83" s="37">
        <v>527000</v>
      </c>
      <c r="I83" s="37">
        <v>540000</v>
      </c>
      <c r="J83"/>
      <c r="K83"/>
      <c r="L83"/>
    </row>
    <row r="84" spans="2:12" s="111" customFormat="1" ht="13.5">
      <c r="B84" s="39" t="s">
        <v>54</v>
      </c>
      <c r="C84" s="40">
        <v>1000</v>
      </c>
      <c r="D84" s="40">
        <v>1000</v>
      </c>
      <c r="E84" s="40">
        <v>1000</v>
      </c>
      <c r="F84" s="40">
        <v>0</v>
      </c>
      <c r="G84" s="40">
        <v>1000</v>
      </c>
      <c r="H84" s="40">
        <v>1000</v>
      </c>
      <c r="I84" s="40">
        <v>2000</v>
      </c>
      <c r="J84"/>
      <c r="K84"/>
      <c r="L84"/>
    </row>
    <row r="85" spans="2:12" s="111" customFormat="1" ht="13.5">
      <c r="B85" s="1" t="s">
        <v>47</v>
      </c>
      <c r="C85" s="37">
        <v>476000</v>
      </c>
      <c r="D85" s="37">
        <v>516000</v>
      </c>
      <c r="E85" s="37">
        <v>527000</v>
      </c>
      <c r="F85" s="37">
        <v>408000</v>
      </c>
      <c r="G85" s="37">
        <v>495000</v>
      </c>
      <c r="H85" s="37">
        <v>528000</v>
      </c>
      <c r="I85" s="37">
        <v>542000</v>
      </c>
      <c r="J85"/>
      <c r="K85"/>
      <c r="L85"/>
    </row>
    <row r="86" spans="2:12" s="111" customFormat="1" ht="13.5">
      <c r="B86" s="39" t="s">
        <v>55</v>
      </c>
      <c r="C86" s="40">
        <v>-35000</v>
      </c>
      <c r="D86" s="40">
        <v>-32000</v>
      </c>
      <c r="E86" s="40">
        <v>-40000</v>
      </c>
      <c r="F86" s="40">
        <v>-27000</v>
      </c>
      <c r="G86" s="40">
        <v>-35000</v>
      </c>
      <c r="H86" s="40">
        <v>-32000</v>
      </c>
      <c r="I86" s="40">
        <v>-35000</v>
      </c>
      <c r="J86"/>
      <c r="K86"/>
      <c r="L86"/>
    </row>
    <row r="87" spans="2:12" s="111" customFormat="1" ht="13.5">
      <c r="B87" s="1" t="s">
        <v>85</v>
      </c>
      <c r="C87" s="37">
        <v>441000</v>
      </c>
      <c r="D87" s="37">
        <v>484000</v>
      </c>
      <c r="E87" s="37">
        <v>487000</v>
      </c>
      <c r="F87" s="38">
        <v>381000</v>
      </c>
      <c r="G87" s="38">
        <v>460000</v>
      </c>
      <c r="H87" s="38">
        <v>496000</v>
      </c>
      <c r="I87" s="38">
        <v>507000</v>
      </c>
      <c r="J87"/>
      <c r="K87"/>
      <c r="L87"/>
    </row>
    <row r="88" spans="2:9" s="112" customFormat="1" ht="6" customHeight="1">
      <c r="B88" s="41"/>
      <c r="C88" s="106"/>
      <c r="D88" s="106"/>
      <c r="E88" s="106"/>
      <c r="F88" s="106"/>
      <c r="G88" s="106"/>
      <c r="H88" s="106"/>
      <c r="I88" s="106"/>
    </row>
    <row r="89" spans="2:12" s="111" customFormat="1" ht="13.5">
      <c r="B89" s="39" t="s">
        <v>56</v>
      </c>
      <c r="C89" s="42">
        <v>6715676.336645679</v>
      </c>
      <c r="D89" s="42">
        <v>6715109.5685351845</v>
      </c>
      <c r="E89" s="42">
        <v>6798178.796003703</v>
      </c>
      <c r="F89" s="42">
        <v>6921517.040345017</v>
      </c>
      <c r="G89" s="42">
        <v>6960582.1986513445</v>
      </c>
      <c r="H89" s="42">
        <v>6994936.038832668</v>
      </c>
      <c r="I89" s="42">
        <v>7015867.018470415</v>
      </c>
      <c r="J89"/>
      <c r="K89"/>
      <c r="L89"/>
    </row>
    <row r="90" spans="2:12" s="111" customFormat="1" ht="13.5">
      <c r="B90" s="2"/>
      <c r="C90" s="57"/>
      <c r="D90" s="57"/>
      <c r="E90" s="57"/>
      <c r="F90" s="57"/>
      <c r="G90" s="57"/>
      <c r="H90" s="57"/>
      <c r="I90" s="57"/>
      <c r="J90"/>
      <c r="K90"/>
      <c r="L90"/>
    </row>
    <row r="91" spans="2:9" s="110" customFormat="1" ht="13.5">
      <c r="B91" s="6" t="s">
        <v>12</v>
      </c>
      <c r="C91" s="102" t="s">
        <v>152</v>
      </c>
      <c r="D91" s="102" t="s">
        <v>140</v>
      </c>
      <c r="E91" s="102" t="s">
        <v>118</v>
      </c>
      <c r="F91" s="102" t="s">
        <v>119</v>
      </c>
      <c r="G91" s="102" t="s">
        <v>120</v>
      </c>
      <c r="H91" s="102" t="s">
        <v>121</v>
      </c>
      <c r="I91" s="102" t="s">
        <v>122</v>
      </c>
    </row>
    <row r="92" spans="2:12" s="111" customFormat="1" ht="13.5">
      <c r="B92" s="1" t="s">
        <v>87</v>
      </c>
      <c r="C92" s="57"/>
      <c r="D92" s="57"/>
      <c r="E92" s="57"/>
      <c r="F92" s="57"/>
      <c r="G92" s="57"/>
      <c r="H92" s="57"/>
      <c r="I92" s="57"/>
      <c r="J92"/>
      <c r="K92"/>
      <c r="L92"/>
    </row>
    <row r="93" spans="2:12" s="111" customFormat="1" ht="13.5">
      <c r="B93" s="1" t="s">
        <v>40</v>
      </c>
      <c r="C93" s="37">
        <v>1598000</v>
      </c>
      <c r="D93" s="37">
        <v>1637000</v>
      </c>
      <c r="E93" s="37">
        <v>1642000</v>
      </c>
      <c r="F93" s="38">
        <v>1640000</v>
      </c>
      <c r="G93" s="38">
        <v>1692000</v>
      </c>
      <c r="H93" s="38">
        <v>1695000</v>
      </c>
      <c r="I93" s="38">
        <v>1648000</v>
      </c>
      <c r="J93"/>
      <c r="K93"/>
      <c r="L93"/>
    </row>
    <row r="94" spans="2:12" s="111" customFormat="1" ht="13.5">
      <c r="B94" s="39" t="s">
        <v>41</v>
      </c>
      <c r="C94" s="40">
        <v>-1117000</v>
      </c>
      <c r="D94" s="40">
        <v>-1056000</v>
      </c>
      <c r="E94" s="40">
        <v>-1049000</v>
      </c>
      <c r="F94" s="40">
        <v>-1171000</v>
      </c>
      <c r="G94" s="40">
        <v>-1133000</v>
      </c>
      <c r="H94" s="40">
        <v>-1067000</v>
      </c>
      <c r="I94" s="40">
        <v>-1056000</v>
      </c>
      <c r="J94"/>
      <c r="K94"/>
      <c r="L94"/>
    </row>
    <row r="95" spans="2:12" s="111" customFormat="1" ht="13.5">
      <c r="B95" s="1" t="s">
        <v>42</v>
      </c>
      <c r="C95" s="37">
        <v>481000</v>
      </c>
      <c r="D95" s="37">
        <v>581000</v>
      </c>
      <c r="E95" s="37">
        <v>593000</v>
      </c>
      <c r="F95" s="37">
        <v>469000</v>
      </c>
      <c r="G95" s="37">
        <v>559000</v>
      </c>
      <c r="H95" s="37">
        <v>628000</v>
      </c>
      <c r="I95" s="37">
        <v>592000</v>
      </c>
      <c r="J95"/>
      <c r="K95"/>
      <c r="L95"/>
    </row>
    <row r="96" spans="2:12" s="111" customFormat="1" ht="13.5">
      <c r="B96" s="39" t="s">
        <v>43</v>
      </c>
      <c r="C96" s="40">
        <v>-85000</v>
      </c>
      <c r="D96" s="40">
        <v>-102000</v>
      </c>
      <c r="E96" s="40">
        <v>-108000</v>
      </c>
      <c r="F96" s="40">
        <v>-85000</v>
      </c>
      <c r="G96" s="40">
        <v>-90000</v>
      </c>
      <c r="H96" s="40">
        <v>-88000</v>
      </c>
      <c r="I96" s="40">
        <v>-78000</v>
      </c>
      <c r="J96"/>
      <c r="K96"/>
      <c r="L96"/>
    </row>
    <row r="97" spans="2:12" s="111" customFormat="1" ht="13.5">
      <c r="B97" s="1" t="s">
        <v>44</v>
      </c>
      <c r="C97" s="37">
        <v>396000</v>
      </c>
      <c r="D97" s="37">
        <v>479000</v>
      </c>
      <c r="E97" s="37">
        <v>485000</v>
      </c>
      <c r="F97" s="37">
        <v>384000</v>
      </c>
      <c r="G97" s="37">
        <v>469000</v>
      </c>
      <c r="H97" s="37">
        <v>540000</v>
      </c>
      <c r="I97" s="37">
        <v>514000</v>
      </c>
      <c r="J97"/>
      <c r="K97"/>
      <c r="L97"/>
    </row>
    <row r="98" spans="2:12" s="111" customFormat="1" ht="13.5">
      <c r="B98" s="39" t="s">
        <v>54</v>
      </c>
      <c r="C98" s="40">
        <v>0</v>
      </c>
      <c r="D98" s="40">
        <v>1000</v>
      </c>
      <c r="E98" s="40">
        <v>1000</v>
      </c>
      <c r="F98" s="40">
        <v>1000</v>
      </c>
      <c r="G98" s="40">
        <v>0</v>
      </c>
      <c r="H98" s="40">
        <v>1000</v>
      </c>
      <c r="I98" s="40">
        <v>2000</v>
      </c>
      <c r="J98"/>
      <c r="K98"/>
      <c r="L98"/>
    </row>
    <row r="99" spans="2:12" s="111" customFormat="1" ht="13.5">
      <c r="B99" s="1" t="s">
        <v>47</v>
      </c>
      <c r="C99" s="37">
        <v>396000</v>
      </c>
      <c r="D99" s="37">
        <v>480000</v>
      </c>
      <c r="E99" s="37">
        <v>486000</v>
      </c>
      <c r="F99" s="37">
        <v>385000</v>
      </c>
      <c r="G99" s="37">
        <v>469000</v>
      </c>
      <c r="H99" s="37">
        <v>541000</v>
      </c>
      <c r="I99" s="37">
        <v>516000</v>
      </c>
      <c r="J99"/>
      <c r="K99"/>
      <c r="L99"/>
    </row>
    <row r="100" spans="2:9" s="112" customFormat="1" ht="6" customHeight="1">
      <c r="B100" s="41"/>
      <c r="C100" s="106"/>
      <c r="D100" s="106"/>
      <c r="E100" s="106"/>
      <c r="F100" s="106"/>
      <c r="G100" s="106"/>
      <c r="H100" s="106"/>
      <c r="I100" s="106"/>
    </row>
    <row r="101" spans="2:12" s="111" customFormat="1" ht="13.5">
      <c r="B101" s="39" t="s">
        <v>56</v>
      </c>
      <c r="C101" s="42">
        <v>6715676.336645679</v>
      </c>
      <c r="D101" s="42">
        <v>6715109.5685351845</v>
      </c>
      <c r="E101" s="42">
        <v>6798178.796003703</v>
      </c>
      <c r="F101" s="42">
        <v>6921517.040345017</v>
      </c>
      <c r="G101" s="42">
        <v>6960582.1986513445</v>
      </c>
      <c r="H101" s="42">
        <v>6994936.038832668</v>
      </c>
      <c r="I101" s="42">
        <v>7015867.018470415</v>
      </c>
      <c r="J101"/>
      <c r="K101"/>
      <c r="L101"/>
    </row>
    <row r="102" spans="2:12" s="111" customFormat="1" ht="13.5">
      <c r="B102" s="2"/>
      <c r="C102" s="57"/>
      <c r="D102" s="57"/>
      <c r="E102" s="57"/>
      <c r="F102" s="57"/>
      <c r="G102" s="57"/>
      <c r="H102" s="57"/>
      <c r="I102" s="57"/>
      <c r="J102"/>
      <c r="K102"/>
      <c r="L102"/>
    </row>
    <row r="103" spans="2:9" s="110" customFormat="1" ht="13.5">
      <c r="B103" s="6" t="s">
        <v>12</v>
      </c>
      <c r="C103" s="102" t="s">
        <v>152</v>
      </c>
      <c r="D103" s="102" t="s">
        <v>140</v>
      </c>
      <c r="E103" s="102" t="s">
        <v>118</v>
      </c>
      <c r="F103" s="102" t="s">
        <v>119</v>
      </c>
      <c r="G103" s="102" t="s">
        <v>120</v>
      </c>
      <c r="H103" s="102" t="s">
        <v>121</v>
      </c>
      <c r="I103" s="102" t="s">
        <v>122</v>
      </c>
    </row>
    <row r="104" spans="2:12" s="111" customFormat="1" ht="13.5">
      <c r="B104" s="1" t="s">
        <v>88</v>
      </c>
      <c r="C104" s="57"/>
      <c r="D104" s="57"/>
      <c r="E104" s="57"/>
      <c r="F104" s="57"/>
      <c r="G104" s="57"/>
      <c r="H104" s="57"/>
      <c r="I104" s="57"/>
      <c r="J104"/>
      <c r="K104"/>
      <c r="L104"/>
    </row>
    <row r="105" spans="2:12" s="111" customFormat="1" ht="13.5">
      <c r="B105" s="60" t="s">
        <v>40</v>
      </c>
      <c r="C105" s="37">
        <v>790000</v>
      </c>
      <c r="D105" s="37">
        <v>812000</v>
      </c>
      <c r="E105" s="37">
        <v>819000</v>
      </c>
      <c r="F105" s="38">
        <v>817000</v>
      </c>
      <c r="G105" s="38">
        <v>793000</v>
      </c>
      <c r="H105" s="38">
        <v>811000</v>
      </c>
      <c r="I105" s="38">
        <v>818000</v>
      </c>
      <c r="J105"/>
      <c r="K105"/>
      <c r="L105"/>
    </row>
    <row r="106" spans="2:12" s="111" customFormat="1" ht="13.5">
      <c r="B106" s="52" t="s">
        <v>41</v>
      </c>
      <c r="C106" s="40">
        <v>-432000</v>
      </c>
      <c r="D106" s="40">
        <v>-439000</v>
      </c>
      <c r="E106" s="40">
        <v>-432000</v>
      </c>
      <c r="F106" s="40">
        <v>-467000</v>
      </c>
      <c r="G106" s="40">
        <v>-435000</v>
      </c>
      <c r="H106" s="40">
        <v>-441000</v>
      </c>
      <c r="I106" s="40">
        <v>-438000</v>
      </c>
      <c r="J106"/>
      <c r="K106"/>
      <c r="L106"/>
    </row>
    <row r="107" spans="2:12" s="111" customFormat="1" ht="13.5">
      <c r="B107" s="60" t="s">
        <v>42</v>
      </c>
      <c r="C107" s="37">
        <v>358000</v>
      </c>
      <c r="D107" s="37">
        <v>373000</v>
      </c>
      <c r="E107" s="37">
        <v>387000</v>
      </c>
      <c r="F107" s="37">
        <v>350000</v>
      </c>
      <c r="G107" s="37">
        <v>358000</v>
      </c>
      <c r="H107" s="37">
        <v>370000</v>
      </c>
      <c r="I107" s="37">
        <v>380000</v>
      </c>
      <c r="J107"/>
      <c r="K107"/>
      <c r="L107"/>
    </row>
    <row r="108" spans="2:12" s="111" customFormat="1" ht="13.5">
      <c r="B108" s="52" t="s">
        <v>43</v>
      </c>
      <c r="C108" s="40">
        <v>-348000</v>
      </c>
      <c r="D108" s="40">
        <v>-364000</v>
      </c>
      <c r="E108" s="40">
        <v>-364000</v>
      </c>
      <c r="F108" s="40">
        <v>-327000</v>
      </c>
      <c r="G108" s="40">
        <v>-287000</v>
      </c>
      <c r="H108" s="40">
        <v>-295000</v>
      </c>
      <c r="I108" s="40">
        <v>-296000</v>
      </c>
      <c r="J108"/>
      <c r="K108"/>
      <c r="L108"/>
    </row>
    <row r="109" spans="2:12" s="111" customFormat="1" ht="13.5">
      <c r="B109" s="60" t="s">
        <v>44</v>
      </c>
      <c r="C109" s="37">
        <v>10000</v>
      </c>
      <c r="D109" s="37">
        <v>9000</v>
      </c>
      <c r="E109" s="37">
        <v>23000</v>
      </c>
      <c r="F109" s="37">
        <v>23000</v>
      </c>
      <c r="G109" s="37">
        <v>71000</v>
      </c>
      <c r="H109" s="37">
        <v>75000</v>
      </c>
      <c r="I109" s="37">
        <v>84000</v>
      </c>
      <c r="J109"/>
      <c r="K109"/>
      <c r="L109"/>
    </row>
    <row r="110" spans="2:12" s="111" customFormat="1" ht="13.5">
      <c r="B110" s="39" t="s">
        <v>54</v>
      </c>
      <c r="C110" s="40">
        <v>0</v>
      </c>
      <c r="D110" s="40">
        <v>0</v>
      </c>
      <c r="E110" s="40">
        <v>0</v>
      </c>
      <c r="F110" s="40">
        <v>0</v>
      </c>
      <c r="G110" s="40">
        <v>0</v>
      </c>
      <c r="H110" s="40">
        <v>0</v>
      </c>
      <c r="I110" s="40">
        <v>0</v>
      </c>
      <c r="J110"/>
      <c r="K110"/>
      <c r="L110"/>
    </row>
    <row r="111" spans="2:12" s="111" customFormat="1" ht="13.5">
      <c r="B111" s="61" t="s">
        <v>57</v>
      </c>
      <c r="C111" s="37">
        <v>10000</v>
      </c>
      <c r="D111" s="37">
        <v>9000</v>
      </c>
      <c r="E111" s="37">
        <v>23000</v>
      </c>
      <c r="F111" s="37">
        <v>23000</v>
      </c>
      <c r="G111" s="37">
        <v>71000</v>
      </c>
      <c r="H111" s="37">
        <v>75000</v>
      </c>
      <c r="I111" s="37">
        <v>84000</v>
      </c>
      <c r="J111"/>
      <c r="K111"/>
      <c r="L111"/>
    </row>
    <row r="112" spans="2:12" s="111" customFormat="1" ht="13.5">
      <c r="B112" s="39" t="s">
        <v>55</v>
      </c>
      <c r="C112" s="40">
        <v>-7000</v>
      </c>
      <c r="D112" s="40">
        <v>-8000</v>
      </c>
      <c r="E112" s="40">
        <v>-7000</v>
      </c>
      <c r="F112" s="40">
        <v>-4000</v>
      </c>
      <c r="G112" s="40">
        <v>-5000</v>
      </c>
      <c r="H112" s="40">
        <v>-5000</v>
      </c>
      <c r="I112" s="40">
        <v>-5000</v>
      </c>
      <c r="J112"/>
      <c r="K112"/>
      <c r="L112"/>
    </row>
    <row r="113" spans="2:12" s="111" customFormat="1" ht="13.5">
      <c r="B113" s="60" t="s">
        <v>58</v>
      </c>
      <c r="C113" s="37">
        <v>3000</v>
      </c>
      <c r="D113" s="37">
        <v>1000</v>
      </c>
      <c r="E113" s="37">
        <v>16000</v>
      </c>
      <c r="F113" s="38">
        <v>19000</v>
      </c>
      <c r="G113" s="38">
        <v>66000</v>
      </c>
      <c r="H113" s="38">
        <v>70000</v>
      </c>
      <c r="I113" s="38">
        <v>79000</v>
      </c>
      <c r="J113"/>
      <c r="K113"/>
      <c r="L113"/>
    </row>
    <row r="114" spans="2:9" s="112" customFormat="1" ht="6" customHeight="1">
      <c r="B114" s="41"/>
      <c r="C114" s="106"/>
      <c r="D114" s="106"/>
      <c r="E114" s="106"/>
      <c r="F114" s="106"/>
      <c r="G114" s="106"/>
      <c r="H114" s="106"/>
      <c r="I114" s="106"/>
    </row>
    <row r="115" spans="2:12" s="111" customFormat="1" ht="13.5">
      <c r="B115" s="39" t="s">
        <v>56</v>
      </c>
      <c r="C115" s="42">
        <v>5708383.040792975</v>
      </c>
      <c r="D115" s="42">
        <v>5825498.296949462</v>
      </c>
      <c r="E115" s="42">
        <v>5933149.716258924</v>
      </c>
      <c r="F115" s="42">
        <v>6015386.303823922</v>
      </c>
      <c r="G115" s="42">
        <v>6055251.6107489215</v>
      </c>
      <c r="H115" s="42">
        <v>6116438.492703922</v>
      </c>
      <c r="I115" s="42">
        <v>6174567.352248922</v>
      </c>
      <c r="J115"/>
      <c r="K115"/>
      <c r="L115"/>
    </row>
    <row r="116" spans="2:12" s="111" customFormat="1" ht="13.5">
      <c r="B116" s="2"/>
      <c r="C116" s="57"/>
      <c r="D116" s="57"/>
      <c r="E116" s="57"/>
      <c r="F116" s="57"/>
      <c r="G116" s="57"/>
      <c r="H116" s="57"/>
      <c r="I116" s="57"/>
      <c r="J116"/>
      <c r="K116"/>
      <c r="L116"/>
    </row>
    <row r="117" spans="2:9" s="110" customFormat="1" ht="13.5">
      <c r="B117" s="6" t="s">
        <v>12</v>
      </c>
      <c r="C117" s="102" t="s">
        <v>152</v>
      </c>
      <c r="D117" s="102" t="s">
        <v>140</v>
      </c>
      <c r="E117" s="102" t="s">
        <v>118</v>
      </c>
      <c r="F117" s="102" t="s">
        <v>119</v>
      </c>
      <c r="G117" s="102" t="s">
        <v>120</v>
      </c>
      <c r="H117" s="102" t="s">
        <v>121</v>
      </c>
      <c r="I117" s="102" t="s">
        <v>122</v>
      </c>
    </row>
    <row r="118" spans="2:12" s="111" customFormat="1" ht="13.5">
      <c r="B118" s="1" t="s">
        <v>59</v>
      </c>
      <c r="C118" s="57"/>
      <c r="D118" s="57"/>
      <c r="E118" s="57"/>
      <c r="F118" s="57"/>
      <c r="G118" s="57"/>
      <c r="H118" s="57"/>
      <c r="I118" s="57"/>
      <c r="J118"/>
      <c r="K118"/>
      <c r="L118"/>
    </row>
    <row r="119" spans="2:12" s="111" customFormat="1" ht="13.5">
      <c r="B119" s="60" t="s">
        <v>40</v>
      </c>
      <c r="C119" s="37">
        <v>774000</v>
      </c>
      <c r="D119" s="37">
        <v>796000</v>
      </c>
      <c r="E119" s="37">
        <v>805000</v>
      </c>
      <c r="F119" s="38">
        <v>805000</v>
      </c>
      <c r="G119" s="38">
        <v>780000</v>
      </c>
      <c r="H119" s="38">
        <v>799000</v>
      </c>
      <c r="I119" s="38">
        <v>806000</v>
      </c>
      <c r="J119"/>
      <c r="K119"/>
      <c r="L119"/>
    </row>
    <row r="120" spans="2:12" s="111" customFormat="1" ht="13.5">
      <c r="B120" s="52" t="s">
        <v>41</v>
      </c>
      <c r="C120" s="40">
        <v>-424000</v>
      </c>
      <c r="D120" s="40">
        <v>-431000</v>
      </c>
      <c r="E120" s="40">
        <v>-425000</v>
      </c>
      <c r="F120" s="40">
        <v>-460000</v>
      </c>
      <c r="G120" s="40">
        <v>-427000</v>
      </c>
      <c r="H120" s="40">
        <v>-434000</v>
      </c>
      <c r="I120" s="40">
        <v>-431000</v>
      </c>
      <c r="J120"/>
      <c r="K120"/>
      <c r="L120"/>
    </row>
    <row r="121" spans="2:12" s="111" customFormat="1" ht="13.5">
      <c r="B121" s="60" t="s">
        <v>42</v>
      </c>
      <c r="C121" s="37">
        <v>350000</v>
      </c>
      <c r="D121" s="37">
        <v>365000</v>
      </c>
      <c r="E121" s="37">
        <v>380000</v>
      </c>
      <c r="F121" s="37">
        <v>345000</v>
      </c>
      <c r="G121" s="37">
        <v>353000</v>
      </c>
      <c r="H121" s="37">
        <v>365000</v>
      </c>
      <c r="I121" s="37">
        <v>375000</v>
      </c>
      <c r="J121"/>
      <c r="K121"/>
      <c r="L121"/>
    </row>
    <row r="122" spans="2:12" s="111" customFormat="1" ht="13.5">
      <c r="B122" s="52" t="s">
        <v>43</v>
      </c>
      <c r="C122" s="40">
        <v>-347000</v>
      </c>
      <c r="D122" s="40">
        <v>-364000</v>
      </c>
      <c r="E122" s="40">
        <v>-364000</v>
      </c>
      <c r="F122" s="40">
        <v>-326000</v>
      </c>
      <c r="G122" s="40">
        <v>-287000</v>
      </c>
      <c r="H122" s="40">
        <v>-295000</v>
      </c>
      <c r="I122" s="40">
        <v>-296000</v>
      </c>
      <c r="J122"/>
      <c r="K122"/>
      <c r="L122"/>
    </row>
    <row r="123" spans="2:12" s="111" customFormat="1" ht="13.5">
      <c r="B123" s="60" t="s">
        <v>44</v>
      </c>
      <c r="C123" s="37">
        <v>3000</v>
      </c>
      <c r="D123" s="37">
        <v>1000</v>
      </c>
      <c r="E123" s="37">
        <v>16000</v>
      </c>
      <c r="F123" s="37">
        <v>19000</v>
      </c>
      <c r="G123" s="37">
        <v>66000</v>
      </c>
      <c r="H123" s="37">
        <v>70000</v>
      </c>
      <c r="I123" s="37">
        <v>79000</v>
      </c>
      <c r="J123"/>
      <c r="K123"/>
      <c r="L123"/>
    </row>
    <row r="124" spans="2:12" s="111" customFormat="1" ht="13.5">
      <c r="B124" s="39" t="s">
        <v>54</v>
      </c>
      <c r="C124" s="40">
        <v>0</v>
      </c>
      <c r="D124" s="40">
        <v>0</v>
      </c>
      <c r="E124" s="40">
        <v>0</v>
      </c>
      <c r="F124" s="40">
        <v>0</v>
      </c>
      <c r="G124" s="40">
        <v>0</v>
      </c>
      <c r="H124" s="40">
        <v>0</v>
      </c>
      <c r="I124" s="40">
        <v>0</v>
      </c>
      <c r="J124"/>
      <c r="K124"/>
      <c r="L124"/>
    </row>
    <row r="125" spans="2:12" s="111" customFormat="1" ht="13.5">
      <c r="B125" s="60" t="s">
        <v>47</v>
      </c>
      <c r="C125" s="37">
        <v>3000</v>
      </c>
      <c r="D125" s="37">
        <v>1000</v>
      </c>
      <c r="E125" s="37">
        <v>16000</v>
      </c>
      <c r="F125" s="37">
        <v>19000</v>
      </c>
      <c r="G125" s="37">
        <v>66000</v>
      </c>
      <c r="H125" s="37">
        <v>70000</v>
      </c>
      <c r="I125" s="37">
        <v>79000</v>
      </c>
      <c r="J125"/>
      <c r="K125"/>
      <c r="L125"/>
    </row>
    <row r="126" spans="2:9" s="112" customFormat="1" ht="6" customHeight="1">
      <c r="B126" s="41"/>
      <c r="C126" s="106"/>
      <c r="D126" s="106"/>
      <c r="E126" s="106"/>
      <c r="F126" s="106"/>
      <c r="G126" s="106"/>
      <c r="H126" s="106"/>
      <c r="I126" s="106"/>
    </row>
    <row r="127" spans="2:12" s="111" customFormat="1" ht="13.5">
      <c r="B127" s="39" t="s">
        <v>56</v>
      </c>
      <c r="C127" s="42">
        <v>5708383.040792975</v>
      </c>
      <c r="D127" s="42">
        <v>5825498.296949462</v>
      </c>
      <c r="E127" s="42">
        <v>5933149.716258924</v>
      </c>
      <c r="F127" s="42">
        <v>6015386.303823922</v>
      </c>
      <c r="G127" s="42">
        <v>6055251.6107489215</v>
      </c>
      <c r="H127" s="42">
        <v>6116438.492703922</v>
      </c>
      <c r="I127" s="42">
        <v>6174567.352248922</v>
      </c>
      <c r="J127"/>
      <c r="K127"/>
      <c r="L127"/>
    </row>
    <row r="128" spans="2:12" s="111" customFormat="1" ht="13.5">
      <c r="B128" s="2"/>
      <c r="C128" s="57"/>
      <c r="D128" s="57"/>
      <c r="E128" s="57"/>
      <c r="F128" s="57"/>
      <c r="G128" s="57"/>
      <c r="H128" s="57"/>
      <c r="I128" s="57"/>
      <c r="J128"/>
      <c r="K128"/>
      <c r="L128"/>
    </row>
    <row r="129" spans="2:9" s="110" customFormat="1" ht="13.5">
      <c r="B129" s="6" t="s">
        <v>12</v>
      </c>
      <c r="C129" s="102" t="s">
        <v>152</v>
      </c>
      <c r="D129" s="102" t="s">
        <v>140</v>
      </c>
      <c r="E129" s="102" t="s">
        <v>118</v>
      </c>
      <c r="F129" s="102" t="s">
        <v>119</v>
      </c>
      <c r="G129" s="102" t="s">
        <v>120</v>
      </c>
      <c r="H129" s="102" t="s">
        <v>121</v>
      </c>
      <c r="I129" s="102" t="s">
        <v>122</v>
      </c>
    </row>
    <row r="130" spans="2:12" s="111" customFormat="1" ht="13.5">
      <c r="B130" s="1" t="s">
        <v>89</v>
      </c>
      <c r="C130" s="57"/>
      <c r="D130" s="57"/>
      <c r="E130" s="57"/>
      <c r="F130" s="57"/>
      <c r="G130" s="57"/>
      <c r="H130" s="57"/>
      <c r="I130" s="57"/>
      <c r="J130"/>
      <c r="K130"/>
      <c r="L130"/>
    </row>
    <row r="131" spans="2:12" s="111" customFormat="1" ht="13.5">
      <c r="B131" s="60" t="s">
        <v>40</v>
      </c>
      <c r="C131" s="37">
        <v>847000</v>
      </c>
      <c r="D131" s="37">
        <v>822000</v>
      </c>
      <c r="E131" s="37">
        <v>841000</v>
      </c>
      <c r="F131" s="38">
        <v>805000</v>
      </c>
      <c r="G131" s="38">
        <v>817000</v>
      </c>
      <c r="H131" s="38">
        <v>805000</v>
      </c>
      <c r="I131" s="38">
        <v>810000</v>
      </c>
      <c r="J131"/>
      <c r="K131"/>
      <c r="L131"/>
    </row>
    <row r="132" spans="2:12" s="111" customFormat="1" ht="13.5">
      <c r="B132" s="52" t="s">
        <v>41</v>
      </c>
      <c r="C132" s="40">
        <v>-612000</v>
      </c>
      <c r="D132" s="40">
        <v>-606000</v>
      </c>
      <c r="E132" s="40">
        <v>-602000</v>
      </c>
      <c r="F132" s="40">
        <v>-604000</v>
      </c>
      <c r="G132" s="40">
        <v>-602000</v>
      </c>
      <c r="H132" s="40">
        <v>-612000</v>
      </c>
      <c r="I132" s="40">
        <v>-588000</v>
      </c>
      <c r="J132"/>
      <c r="K132"/>
      <c r="L132"/>
    </row>
    <row r="133" spans="2:12" s="111" customFormat="1" ht="13.5">
      <c r="B133" s="60" t="s">
        <v>42</v>
      </c>
      <c r="C133" s="37">
        <v>235000</v>
      </c>
      <c r="D133" s="37">
        <v>216000</v>
      </c>
      <c r="E133" s="37">
        <v>239000</v>
      </c>
      <c r="F133" s="37">
        <v>201000</v>
      </c>
      <c r="G133" s="37">
        <v>215000</v>
      </c>
      <c r="H133" s="37">
        <v>193000</v>
      </c>
      <c r="I133" s="37">
        <v>222000</v>
      </c>
      <c r="J133"/>
      <c r="K133"/>
      <c r="L133"/>
    </row>
    <row r="134" spans="2:12" s="111" customFormat="1" ht="13.5">
      <c r="B134" s="52" t="s">
        <v>43</v>
      </c>
      <c r="C134" s="40">
        <v>-36000</v>
      </c>
      <c r="D134" s="40">
        <v>-15000</v>
      </c>
      <c r="E134" s="40">
        <v>-52000</v>
      </c>
      <c r="F134" s="40">
        <v>-48000</v>
      </c>
      <c r="G134" s="40">
        <v>-30000</v>
      </c>
      <c r="H134" s="40">
        <v>-43000</v>
      </c>
      <c r="I134" s="40">
        <v>-21000</v>
      </c>
      <c r="J134"/>
      <c r="K134"/>
      <c r="L134"/>
    </row>
    <row r="135" spans="2:12" s="111" customFormat="1" ht="13.5">
      <c r="B135" s="60" t="s">
        <v>44</v>
      </c>
      <c r="C135" s="37">
        <v>199000</v>
      </c>
      <c r="D135" s="37">
        <v>201000</v>
      </c>
      <c r="E135" s="37">
        <v>187000</v>
      </c>
      <c r="F135" s="37">
        <v>153000</v>
      </c>
      <c r="G135" s="37">
        <v>185000</v>
      </c>
      <c r="H135" s="37">
        <v>150000</v>
      </c>
      <c r="I135" s="37">
        <v>201000</v>
      </c>
      <c r="J135"/>
      <c r="K135"/>
      <c r="L135"/>
    </row>
    <row r="136" spans="2:12" s="111" customFormat="1" ht="13.5">
      <c r="B136" s="39" t="s">
        <v>60</v>
      </c>
      <c r="C136" s="40">
        <v>2000</v>
      </c>
      <c r="D136" s="40">
        <v>2000</v>
      </c>
      <c r="E136" s="40">
        <v>3000</v>
      </c>
      <c r="F136" s="40">
        <v>-1000</v>
      </c>
      <c r="G136" s="40">
        <v>4000</v>
      </c>
      <c r="H136" s="40">
        <v>10000</v>
      </c>
      <c r="I136" s="40">
        <v>3000</v>
      </c>
      <c r="J136"/>
      <c r="K136"/>
      <c r="L136"/>
    </row>
    <row r="137" spans="2:12" s="111" customFormat="1" ht="13.5">
      <c r="B137" s="52" t="s">
        <v>46</v>
      </c>
      <c r="C137" s="40">
        <v>3000</v>
      </c>
      <c r="D137" s="40">
        <v>1000</v>
      </c>
      <c r="E137" s="40">
        <v>0</v>
      </c>
      <c r="F137" s="40">
        <v>0</v>
      </c>
      <c r="G137" s="40">
        <v>-1000</v>
      </c>
      <c r="H137" s="40">
        <v>-3000</v>
      </c>
      <c r="I137" s="40">
        <v>1000</v>
      </c>
      <c r="J137"/>
      <c r="K137"/>
      <c r="L137"/>
    </row>
    <row r="138" spans="2:12" s="111" customFormat="1" ht="13.5">
      <c r="B138" s="60" t="s">
        <v>47</v>
      </c>
      <c r="C138" s="37">
        <v>204000</v>
      </c>
      <c r="D138" s="37">
        <v>204000</v>
      </c>
      <c r="E138" s="37">
        <v>190000</v>
      </c>
      <c r="F138" s="37">
        <v>152000</v>
      </c>
      <c r="G138" s="37">
        <v>188000</v>
      </c>
      <c r="H138" s="37">
        <v>157000</v>
      </c>
      <c r="I138" s="37">
        <v>205000</v>
      </c>
      <c r="J138"/>
      <c r="K138"/>
      <c r="L138"/>
    </row>
    <row r="139" spans="2:12" s="111" customFormat="1" ht="13.5">
      <c r="B139" s="39" t="s">
        <v>55</v>
      </c>
      <c r="C139" s="40">
        <v>-17000</v>
      </c>
      <c r="D139" s="40">
        <v>-18000</v>
      </c>
      <c r="E139" s="40">
        <v>-19000</v>
      </c>
      <c r="F139" s="40">
        <v>-19000</v>
      </c>
      <c r="G139" s="40">
        <v>-14000</v>
      </c>
      <c r="H139" s="40">
        <v>-15000</v>
      </c>
      <c r="I139" s="40">
        <v>-16000</v>
      </c>
      <c r="J139"/>
      <c r="K139"/>
      <c r="L139"/>
    </row>
    <row r="140" spans="2:12" s="111" customFormat="1" ht="13.5">
      <c r="B140" s="60" t="s">
        <v>90</v>
      </c>
      <c r="C140" s="37">
        <v>187000</v>
      </c>
      <c r="D140" s="37">
        <v>186000</v>
      </c>
      <c r="E140" s="37">
        <v>171000</v>
      </c>
      <c r="F140" s="38">
        <v>133000</v>
      </c>
      <c r="G140" s="38">
        <v>174000</v>
      </c>
      <c r="H140" s="38">
        <v>142000</v>
      </c>
      <c r="I140" s="38">
        <v>189000</v>
      </c>
      <c r="J140"/>
      <c r="K140"/>
      <c r="L140"/>
    </row>
    <row r="141" spans="2:9" s="112" customFormat="1" ht="6" customHeight="1">
      <c r="B141" s="41"/>
      <c r="C141" s="106"/>
      <c r="D141" s="106"/>
      <c r="E141" s="106"/>
      <c r="F141" s="106"/>
      <c r="G141" s="106"/>
      <c r="H141" s="106"/>
      <c r="I141" s="106"/>
    </row>
    <row r="142" spans="2:12" s="111" customFormat="1" ht="13.5">
      <c r="B142" s="39" t="s">
        <v>56</v>
      </c>
      <c r="C142" s="42">
        <v>3453774.736913333</v>
      </c>
      <c r="D142" s="42">
        <v>3425670.95479</v>
      </c>
      <c r="E142" s="42">
        <v>3397739.8054200006</v>
      </c>
      <c r="F142" s="42">
        <v>3290890.5530225</v>
      </c>
      <c r="G142" s="42">
        <v>3316755.1887000003</v>
      </c>
      <c r="H142" s="42">
        <v>3335834.0648600003</v>
      </c>
      <c r="I142" s="42">
        <v>3415180.14194</v>
      </c>
      <c r="J142"/>
      <c r="K142"/>
      <c r="L142"/>
    </row>
    <row r="143" spans="2:12" s="111" customFormat="1" ht="13.5">
      <c r="B143" s="2"/>
      <c r="C143" s="57"/>
      <c r="D143" s="57"/>
      <c r="E143" s="57"/>
      <c r="F143" s="57"/>
      <c r="G143" s="57"/>
      <c r="H143" s="57"/>
      <c r="I143" s="57"/>
      <c r="J143"/>
      <c r="K143"/>
      <c r="L143"/>
    </row>
    <row r="144" spans="2:9" s="110" customFormat="1" ht="13.5">
      <c r="B144" s="6" t="s">
        <v>12</v>
      </c>
      <c r="C144" s="102" t="s">
        <v>152</v>
      </c>
      <c r="D144" s="102" t="s">
        <v>140</v>
      </c>
      <c r="E144" s="102" t="s">
        <v>118</v>
      </c>
      <c r="F144" s="102" t="s">
        <v>119</v>
      </c>
      <c r="G144" s="102" t="s">
        <v>120</v>
      </c>
      <c r="H144" s="102" t="s">
        <v>121</v>
      </c>
      <c r="I144" s="102" t="s">
        <v>122</v>
      </c>
    </row>
    <row r="145" spans="2:12" s="111" customFormat="1" ht="13.5">
      <c r="B145" s="1" t="s">
        <v>91</v>
      </c>
      <c r="C145" s="57"/>
      <c r="D145" s="57"/>
      <c r="E145" s="57"/>
      <c r="F145" s="57"/>
      <c r="G145" s="57"/>
      <c r="H145" s="57"/>
      <c r="I145" s="57"/>
      <c r="J145"/>
      <c r="K145"/>
      <c r="L145"/>
    </row>
    <row r="146" spans="2:12" s="111" customFormat="1" ht="13.5">
      <c r="B146" s="60" t="s">
        <v>40</v>
      </c>
      <c r="C146" s="37">
        <v>809000</v>
      </c>
      <c r="D146" s="37">
        <v>782000</v>
      </c>
      <c r="E146" s="37">
        <v>802000</v>
      </c>
      <c r="F146" s="38">
        <v>765000</v>
      </c>
      <c r="G146" s="38">
        <v>782000</v>
      </c>
      <c r="H146" s="38">
        <v>767000</v>
      </c>
      <c r="I146" s="38">
        <v>774000</v>
      </c>
      <c r="J146"/>
      <c r="K146"/>
      <c r="L146"/>
    </row>
    <row r="147" spans="2:12" s="111" customFormat="1" ht="13.5">
      <c r="B147" s="52" t="s">
        <v>41</v>
      </c>
      <c r="C147" s="40">
        <v>-592000</v>
      </c>
      <c r="D147" s="40">
        <v>-584000</v>
      </c>
      <c r="E147" s="40">
        <v>-582000</v>
      </c>
      <c r="F147" s="40">
        <v>-582000</v>
      </c>
      <c r="G147" s="40">
        <v>-582000</v>
      </c>
      <c r="H147" s="40">
        <v>-590000</v>
      </c>
      <c r="I147" s="40">
        <v>-569000</v>
      </c>
      <c r="J147"/>
      <c r="K147"/>
      <c r="L147"/>
    </row>
    <row r="148" spans="2:12" s="111" customFormat="1" ht="13.5">
      <c r="B148" s="60" t="s">
        <v>42</v>
      </c>
      <c r="C148" s="37">
        <v>217000</v>
      </c>
      <c r="D148" s="37">
        <v>198000</v>
      </c>
      <c r="E148" s="37">
        <v>220000</v>
      </c>
      <c r="F148" s="37">
        <v>183000</v>
      </c>
      <c r="G148" s="37">
        <v>200000</v>
      </c>
      <c r="H148" s="37">
        <v>177000</v>
      </c>
      <c r="I148" s="37">
        <v>205000</v>
      </c>
      <c r="J148"/>
      <c r="K148"/>
      <c r="L148"/>
    </row>
    <row r="149" spans="2:12" s="111" customFormat="1" ht="13.5">
      <c r="B149" s="52" t="s">
        <v>43</v>
      </c>
      <c r="C149" s="40">
        <v>-35000</v>
      </c>
      <c r="D149" s="40">
        <v>-15000</v>
      </c>
      <c r="E149" s="40">
        <v>-52000</v>
      </c>
      <c r="F149" s="40">
        <v>-49000</v>
      </c>
      <c r="G149" s="40">
        <v>-29000</v>
      </c>
      <c r="H149" s="40">
        <v>-42000</v>
      </c>
      <c r="I149" s="40">
        <v>-20000</v>
      </c>
      <c r="J149"/>
      <c r="K149"/>
      <c r="L149"/>
    </row>
    <row r="150" spans="2:12" s="111" customFormat="1" ht="13.5">
      <c r="B150" s="60" t="s">
        <v>44</v>
      </c>
      <c r="C150" s="37">
        <v>182000</v>
      </c>
      <c r="D150" s="37">
        <v>183000</v>
      </c>
      <c r="E150" s="37">
        <v>168000</v>
      </c>
      <c r="F150" s="37">
        <v>134000</v>
      </c>
      <c r="G150" s="37">
        <v>171000</v>
      </c>
      <c r="H150" s="37">
        <v>135000</v>
      </c>
      <c r="I150" s="37">
        <v>185000</v>
      </c>
      <c r="J150"/>
      <c r="K150"/>
      <c r="L150"/>
    </row>
    <row r="151" spans="2:12" s="111" customFormat="1" ht="13.5">
      <c r="B151" s="39" t="s">
        <v>60</v>
      </c>
      <c r="C151" s="40">
        <v>2000</v>
      </c>
      <c r="D151" s="40">
        <v>2000</v>
      </c>
      <c r="E151" s="40">
        <v>3000</v>
      </c>
      <c r="F151" s="40">
        <v>-1000</v>
      </c>
      <c r="G151" s="40">
        <v>4000</v>
      </c>
      <c r="H151" s="40">
        <v>10000</v>
      </c>
      <c r="I151" s="40">
        <v>3000</v>
      </c>
      <c r="J151"/>
      <c r="K151"/>
      <c r="L151"/>
    </row>
    <row r="152" spans="2:12" s="111" customFormat="1" ht="13.5">
      <c r="B152" s="52" t="s">
        <v>46</v>
      </c>
      <c r="C152" s="40">
        <v>3000</v>
      </c>
      <c r="D152" s="40">
        <v>1000</v>
      </c>
      <c r="E152" s="40">
        <v>0</v>
      </c>
      <c r="F152" s="40">
        <v>0</v>
      </c>
      <c r="G152" s="40">
        <v>-1000</v>
      </c>
      <c r="H152" s="40">
        <v>-3000</v>
      </c>
      <c r="I152" s="40">
        <v>1000</v>
      </c>
      <c r="J152"/>
      <c r="K152"/>
      <c r="L152"/>
    </row>
    <row r="153" spans="2:12" s="111" customFormat="1" ht="13.5">
      <c r="B153" s="60" t="s">
        <v>47</v>
      </c>
      <c r="C153" s="37">
        <v>187000</v>
      </c>
      <c r="D153" s="37">
        <v>186000</v>
      </c>
      <c r="E153" s="37">
        <v>171000</v>
      </c>
      <c r="F153" s="37">
        <v>133000</v>
      </c>
      <c r="G153" s="37">
        <v>174000</v>
      </c>
      <c r="H153" s="37">
        <v>142000</v>
      </c>
      <c r="I153" s="37">
        <v>189000</v>
      </c>
      <c r="J153"/>
      <c r="K153"/>
      <c r="L153"/>
    </row>
    <row r="154" spans="2:9" s="112" customFormat="1" ht="6" customHeight="1">
      <c r="B154" s="41"/>
      <c r="C154" s="106"/>
      <c r="D154" s="106"/>
      <c r="E154" s="106"/>
      <c r="F154" s="106"/>
      <c r="G154" s="106"/>
      <c r="H154" s="106"/>
      <c r="I154" s="106"/>
    </row>
    <row r="155" spans="2:12" s="111" customFormat="1" ht="13.5">
      <c r="B155" s="39" t="s">
        <v>56</v>
      </c>
      <c r="C155" s="42">
        <v>3453774.736913333</v>
      </c>
      <c r="D155" s="42">
        <v>3425670.95479</v>
      </c>
      <c r="E155" s="42">
        <v>3397739.8054200006</v>
      </c>
      <c r="F155" s="42">
        <v>3290890.5530225</v>
      </c>
      <c r="G155" s="42">
        <v>3316755.1887000003</v>
      </c>
      <c r="H155" s="42">
        <v>3335834.0648600003</v>
      </c>
      <c r="I155" s="42">
        <v>3415180.14194</v>
      </c>
      <c r="J155"/>
      <c r="K155"/>
      <c r="L155"/>
    </row>
    <row r="156" spans="2:12" s="111" customFormat="1" ht="13.5">
      <c r="B156" s="2"/>
      <c r="C156" s="57"/>
      <c r="D156" s="57"/>
      <c r="E156" s="57"/>
      <c r="F156" s="57"/>
      <c r="G156" s="57"/>
      <c r="H156" s="57"/>
      <c r="I156" s="57"/>
      <c r="J156"/>
      <c r="K156"/>
      <c r="L156"/>
    </row>
    <row r="157" spans="2:9" s="110" customFormat="1" ht="13.5">
      <c r="B157" s="6" t="s">
        <v>12</v>
      </c>
      <c r="C157" s="102" t="s">
        <v>152</v>
      </c>
      <c r="D157" s="102" t="s">
        <v>140</v>
      </c>
      <c r="E157" s="102" t="s">
        <v>118</v>
      </c>
      <c r="F157" s="102" t="s">
        <v>119</v>
      </c>
      <c r="G157" s="102" t="s">
        <v>120</v>
      </c>
      <c r="H157" s="102" t="s">
        <v>121</v>
      </c>
      <c r="I157" s="102" t="s">
        <v>122</v>
      </c>
    </row>
    <row r="158" spans="2:12" s="111" customFormat="1" ht="13.5">
      <c r="B158" s="1" t="s">
        <v>95</v>
      </c>
      <c r="C158" s="57"/>
      <c r="D158" s="57"/>
      <c r="E158" s="57"/>
      <c r="F158" s="57"/>
      <c r="G158" s="57"/>
      <c r="H158" s="57"/>
      <c r="I158" s="57"/>
      <c r="J158"/>
      <c r="K158"/>
      <c r="L158"/>
    </row>
    <row r="159" spans="2:12" s="111" customFormat="1" ht="13.5">
      <c r="B159" s="60" t="s">
        <v>40</v>
      </c>
      <c r="C159" s="37">
        <v>579000</v>
      </c>
      <c r="D159" s="37">
        <v>569000</v>
      </c>
      <c r="E159" s="37">
        <v>557000</v>
      </c>
      <c r="F159" s="38">
        <v>548000</v>
      </c>
      <c r="G159" s="38">
        <v>533000</v>
      </c>
      <c r="H159" s="38">
        <v>550000</v>
      </c>
      <c r="I159" s="38">
        <v>531000</v>
      </c>
      <c r="J159"/>
      <c r="K159"/>
      <c r="L159"/>
    </row>
    <row r="160" spans="2:12" s="111" customFormat="1" ht="13.5">
      <c r="B160" s="52" t="s">
        <v>41</v>
      </c>
      <c r="C160" s="40">
        <v>-317000</v>
      </c>
      <c r="D160" s="40">
        <v>-314000</v>
      </c>
      <c r="E160" s="40">
        <v>-313000</v>
      </c>
      <c r="F160" s="40">
        <v>-327000</v>
      </c>
      <c r="G160" s="40">
        <v>-306000</v>
      </c>
      <c r="H160" s="40">
        <v>-310000</v>
      </c>
      <c r="I160" s="40">
        <v>-306000</v>
      </c>
      <c r="J160"/>
      <c r="K160"/>
      <c r="L160"/>
    </row>
    <row r="161" spans="2:12" s="111" customFormat="1" ht="13.5">
      <c r="B161" s="60" t="s">
        <v>42</v>
      </c>
      <c r="C161" s="37">
        <v>262000</v>
      </c>
      <c r="D161" s="37">
        <v>255000</v>
      </c>
      <c r="E161" s="37">
        <v>244000</v>
      </c>
      <c r="F161" s="37">
        <v>221000</v>
      </c>
      <c r="G161" s="37">
        <v>227000</v>
      </c>
      <c r="H161" s="37">
        <v>240000</v>
      </c>
      <c r="I161" s="37">
        <v>225000</v>
      </c>
      <c r="J161"/>
      <c r="K161"/>
      <c r="L161"/>
    </row>
    <row r="162" spans="2:12" s="111" customFormat="1" ht="13.5">
      <c r="B162" s="52" t="s">
        <v>43</v>
      </c>
      <c r="C162" s="40">
        <v>-24000</v>
      </c>
      <c r="D162" s="40">
        <v>-24000</v>
      </c>
      <c r="E162" s="40">
        <v>-45000</v>
      </c>
      <c r="F162" s="40">
        <v>-64000</v>
      </c>
      <c r="G162" s="40">
        <v>-35000</v>
      </c>
      <c r="H162" s="40">
        <v>-34000</v>
      </c>
      <c r="I162" s="40">
        <v>-25000</v>
      </c>
      <c r="J162"/>
      <c r="K162"/>
      <c r="L162"/>
    </row>
    <row r="163" spans="2:12" s="111" customFormat="1" ht="13.5">
      <c r="B163" s="60" t="s">
        <v>44</v>
      </c>
      <c r="C163" s="37">
        <v>238000</v>
      </c>
      <c r="D163" s="37">
        <v>231000</v>
      </c>
      <c r="E163" s="37">
        <v>199000</v>
      </c>
      <c r="F163" s="37">
        <v>157000</v>
      </c>
      <c r="G163" s="37">
        <v>192000</v>
      </c>
      <c r="H163" s="37">
        <v>206000</v>
      </c>
      <c r="I163" s="37">
        <v>200000</v>
      </c>
      <c r="J163"/>
      <c r="K163"/>
      <c r="L163"/>
    </row>
    <row r="164" spans="2:12" s="111" customFormat="1" ht="13.5">
      <c r="B164" s="39" t="s">
        <v>60</v>
      </c>
      <c r="C164" s="40">
        <v>-7000</v>
      </c>
      <c r="D164" s="40">
        <v>-13000</v>
      </c>
      <c r="E164" s="40">
        <v>3000</v>
      </c>
      <c r="F164" s="40">
        <v>-1000</v>
      </c>
      <c r="G164" s="40">
        <v>8000</v>
      </c>
      <c r="H164" s="40">
        <v>14000</v>
      </c>
      <c r="I164" s="40">
        <v>14000</v>
      </c>
      <c r="J164"/>
      <c r="K164"/>
      <c r="L164"/>
    </row>
    <row r="165" spans="2:12" s="111" customFormat="1" ht="13.5">
      <c r="B165" s="52" t="s">
        <v>46</v>
      </c>
      <c r="C165" s="40">
        <v>0</v>
      </c>
      <c r="D165" s="40">
        <v>0</v>
      </c>
      <c r="E165" s="40">
        <v>0</v>
      </c>
      <c r="F165" s="40">
        <v>-2000</v>
      </c>
      <c r="G165" s="40">
        <v>0</v>
      </c>
      <c r="H165" s="40">
        <v>1000</v>
      </c>
      <c r="I165" s="40">
        <v>0</v>
      </c>
      <c r="J165"/>
      <c r="K165"/>
      <c r="L165"/>
    </row>
    <row r="166" spans="2:12" s="111" customFormat="1" ht="13.5">
      <c r="B166" s="60" t="s">
        <v>47</v>
      </c>
      <c r="C166" s="37">
        <v>231000</v>
      </c>
      <c r="D166" s="37">
        <v>218000</v>
      </c>
      <c r="E166" s="37">
        <v>202000</v>
      </c>
      <c r="F166" s="37">
        <v>154000</v>
      </c>
      <c r="G166" s="37">
        <v>200000</v>
      </c>
      <c r="H166" s="37">
        <v>221000</v>
      </c>
      <c r="I166" s="37">
        <v>214000</v>
      </c>
      <c r="J166"/>
      <c r="K166"/>
      <c r="L166"/>
    </row>
    <row r="167" spans="2:12" s="111" customFormat="1" ht="13.5">
      <c r="B167" s="39" t="s">
        <v>55</v>
      </c>
      <c r="C167" s="40">
        <v>0</v>
      </c>
      <c r="D167" s="40">
        <v>-2000</v>
      </c>
      <c r="E167" s="40">
        <v>-1000</v>
      </c>
      <c r="F167" s="40">
        <v>0</v>
      </c>
      <c r="G167" s="40">
        <v>-2000</v>
      </c>
      <c r="H167" s="40">
        <v>-1000</v>
      </c>
      <c r="I167" s="40">
        <v>-1000</v>
      </c>
      <c r="J167"/>
      <c r="K167"/>
      <c r="L167"/>
    </row>
    <row r="168" spans="2:12" s="111" customFormat="1" ht="13.5">
      <c r="B168" s="60" t="s">
        <v>96</v>
      </c>
      <c r="C168" s="37">
        <v>231000</v>
      </c>
      <c r="D168" s="37">
        <v>216000</v>
      </c>
      <c r="E168" s="37">
        <v>201000</v>
      </c>
      <c r="F168" s="38">
        <v>154000</v>
      </c>
      <c r="G168" s="38">
        <v>198000</v>
      </c>
      <c r="H168" s="38">
        <v>220000</v>
      </c>
      <c r="I168" s="38">
        <v>213000</v>
      </c>
      <c r="J168"/>
      <c r="K168"/>
      <c r="L168"/>
    </row>
    <row r="169" spans="2:9" s="112" customFormat="1" ht="6" customHeight="1">
      <c r="B169" s="41"/>
      <c r="C169" s="106"/>
      <c r="D169" s="106"/>
      <c r="E169" s="106"/>
      <c r="F169" s="106"/>
      <c r="G169" s="106"/>
      <c r="H169" s="106"/>
      <c r="I169" s="106"/>
    </row>
    <row r="170" spans="2:12" s="111" customFormat="1" ht="13.5">
      <c r="B170" s="39" t="s">
        <v>56</v>
      </c>
      <c r="C170" s="42">
        <v>2719191.9339817115</v>
      </c>
      <c r="D170" s="42">
        <v>2707028.179617567</v>
      </c>
      <c r="E170" s="42">
        <v>2696058.578675134</v>
      </c>
      <c r="F170" s="42">
        <v>2819290.113965549</v>
      </c>
      <c r="G170" s="42">
        <v>2838066.352181233</v>
      </c>
      <c r="H170" s="42">
        <v>2855232.164352187</v>
      </c>
      <c r="I170" s="42">
        <v>2854082.1476899483</v>
      </c>
      <c r="J170"/>
      <c r="K170"/>
      <c r="L170"/>
    </row>
    <row r="171" spans="2:12" s="111" customFormat="1" ht="13.5">
      <c r="B171" s="2"/>
      <c r="C171" s="57"/>
      <c r="D171" s="57"/>
      <c r="E171" s="57"/>
      <c r="F171" s="57"/>
      <c r="G171" s="57"/>
      <c r="H171" s="57"/>
      <c r="I171" s="57"/>
      <c r="J171"/>
      <c r="K171"/>
      <c r="L171"/>
    </row>
    <row r="172" spans="2:9" s="110" customFormat="1" ht="13.5">
      <c r="B172" s="6" t="s">
        <v>12</v>
      </c>
      <c r="C172" s="102" t="s">
        <v>152</v>
      </c>
      <c r="D172" s="102" t="s">
        <v>140</v>
      </c>
      <c r="E172" s="102" t="s">
        <v>118</v>
      </c>
      <c r="F172" s="102" t="s">
        <v>119</v>
      </c>
      <c r="G172" s="102" t="s">
        <v>120</v>
      </c>
      <c r="H172" s="102" t="s">
        <v>121</v>
      </c>
      <c r="I172" s="102" t="s">
        <v>122</v>
      </c>
    </row>
    <row r="173" spans="2:12" s="111" customFormat="1" ht="13.5">
      <c r="B173" s="1" t="s">
        <v>97</v>
      </c>
      <c r="C173" s="57"/>
      <c r="D173" s="57"/>
      <c r="E173" s="57"/>
      <c r="F173" s="57"/>
      <c r="G173" s="57"/>
      <c r="H173" s="57"/>
      <c r="I173" s="57"/>
      <c r="J173"/>
      <c r="K173"/>
      <c r="L173"/>
    </row>
    <row r="174" spans="2:12" s="111" customFormat="1" ht="13.5">
      <c r="B174" s="60" t="s">
        <v>40</v>
      </c>
      <c r="C174" s="37">
        <v>577000</v>
      </c>
      <c r="D174" s="37">
        <v>566000</v>
      </c>
      <c r="E174" s="37">
        <v>554000</v>
      </c>
      <c r="F174" s="38">
        <v>545000</v>
      </c>
      <c r="G174" s="38">
        <v>530000</v>
      </c>
      <c r="H174" s="38">
        <v>548000</v>
      </c>
      <c r="I174" s="38">
        <v>528000</v>
      </c>
      <c r="J174"/>
      <c r="K174"/>
      <c r="L174"/>
    </row>
    <row r="175" spans="2:12" s="111" customFormat="1" ht="13.5">
      <c r="B175" s="52" t="s">
        <v>41</v>
      </c>
      <c r="C175" s="40">
        <v>-315000</v>
      </c>
      <c r="D175" s="40">
        <v>-313000</v>
      </c>
      <c r="E175" s="40">
        <v>-311000</v>
      </c>
      <c r="F175" s="40">
        <v>-324000</v>
      </c>
      <c r="G175" s="40">
        <v>-305000</v>
      </c>
      <c r="H175" s="40">
        <v>-309000</v>
      </c>
      <c r="I175" s="40">
        <v>-304000</v>
      </c>
      <c r="J175"/>
      <c r="K175"/>
      <c r="L175"/>
    </row>
    <row r="176" spans="2:12" s="111" customFormat="1" ht="13.5">
      <c r="B176" s="60" t="s">
        <v>42</v>
      </c>
      <c r="C176" s="37">
        <v>262000</v>
      </c>
      <c r="D176" s="37">
        <v>253000</v>
      </c>
      <c r="E176" s="37">
        <v>243000</v>
      </c>
      <c r="F176" s="37">
        <v>221000</v>
      </c>
      <c r="G176" s="37">
        <v>225000</v>
      </c>
      <c r="H176" s="37">
        <v>239000</v>
      </c>
      <c r="I176" s="37">
        <v>224000</v>
      </c>
      <c r="J176"/>
      <c r="K176"/>
      <c r="L176"/>
    </row>
    <row r="177" spans="2:12" s="111" customFormat="1" ht="13.5">
      <c r="B177" s="52" t="s">
        <v>43</v>
      </c>
      <c r="C177" s="40">
        <v>-24000</v>
      </c>
      <c r="D177" s="40">
        <v>-24000</v>
      </c>
      <c r="E177" s="40">
        <v>-45000</v>
      </c>
      <c r="F177" s="40">
        <v>-64000</v>
      </c>
      <c r="G177" s="40">
        <v>-35000</v>
      </c>
      <c r="H177" s="40">
        <v>-34000</v>
      </c>
      <c r="I177" s="40">
        <v>-25000</v>
      </c>
      <c r="J177"/>
      <c r="K177"/>
      <c r="L177"/>
    </row>
    <row r="178" spans="2:12" s="111" customFormat="1" ht="13.5">
      <c r="B178" s="60" t="s">
        <v>44</v>
      </c>
      <c r="C178" s="37">
        <v>238000</v>
      </c>
      <c r="D178" s="37">
        <v>229000</v>
      </c>
      <c r="E178" s="37">
        <v>198000</v>
      </c>
      <c r="F178" s="37">
        <v>157000</v>
      </c>
      <c r="G178" s="37">
        <v>190000</v>
      </c>
      <c r="H178" s="37">
        <v>205000</v>
      </c>
      <c r="I178" s="37">
        <v>199000</v>
      </c>
      <c r="J178"/>
      <c r="K178"/>
      <c r="L178"/>
    </row>
    <row r="179" spans="2:12" s="111" customFormat="1" ht="13.5">
      <c r="B179" s="39" t="s">
        <v>60</v>
      </c>
      <c r="C179" s="40">
        <v>-7000</v>
      </c>
      <c r="D179" s="40">
        <v>-13000</v>
      </c>
      <c r="E179" s="40">
        <v>3000</v>
      </c>
      <c r="F179" s="40">
        <v>-1000</v>
      </c>
      <c r="G179" s="40">
        <v>8000</v>
      </c>
      <c r="H179" s="40">
        <v>14000</v>
      </c>
      <c r="I179" s="40">
        <v>14000</v>
      </c>
      <c r="J179"/>
      <c r="K179"/>
      <c r="L179"/>
    </row>
    <row r="180" spans="2:12" s="111" customFormat="1" ht="13.5">
      <c r="B180" s="52" t="s">
        <v>46</v>
      </c>
      <c r="C180" s="40">
        <v>0</v>
      </c>
      <c r="D180" s="40">
        <v>0</v>
      </c>
      <c r="E180" s="40">
        <v>0</v>
      </c>
      <c r="F180" s="40">
        <v>-2000</v>
      </c>
      <c r="G180" s="40">
        <v>0</v>
      </c>
      <c r="H180" s="40">
        <v>1000</v>
      </c>
      <c r="I180" s="40">
        <v>0</v>
      </c>
      <c r="J180"/>
      <c r="K180"/>
      <c r="L180"/>
    </row>
    <row r="181" spans="2:12" s="111" customFormat="1" ht="13.5">
      <c r="B181" s="60" t="s">
        <v>47</v>
      </c>
      <c r="C181" s="37">
        <v>231000</v>
      </c>
      <c r="D181" s="37">
        <v>216000</v>
      </c>
      <c r="E181" s="37">
        <v>201000</v>
      </c>
      <c r="F181" s="37">
        <v>154000</v>
      </c>
      <c r="G181" s="37">
        <v>198000</v>
      </c>
      <c r="H181" s="37">
        <v>220000</v>
      </c>
      <c r="I181" s="37">
        <v>213000</v>
      </c>
      <c r="J181"/>
      <c r="K181"/>
      <c r="L181"/>
    </row>
    <row r="182" spans="2:9" s="112" customFormat="1" ht="6" customHeight="1">
      <c r="B182" s="41"/>
      <c r="C182" s="106"/>
      <c r="D182" s="106"/>
      <c r="E182" s="106"/>
      <c r="F182" s="106"/>
      <c r="G182" s="106"/>
      <c r="H182" s="106"/>
      <c r="I182" s="106"/>
    </row>
    <row r="183" spans="2:12" s="111" customFormat="1" ht="13.5">
      <c r="B183" s="39" t="s">
        <v>56</v>
      </c>
      <c r="C183" s="42">
        <v>2719191.9339817115</v>
      </c>
      <c r="D183" s="42">
        <v>2707028.179617567</v>
      </c>
      <c r="E183" s="42">
        <v>2696058.578675134</v>
      </c>
      <c r="F183" s="42">
        <v>2819290.113965549</v>
      </c>
      <c r="G183" s="42">
        <v>2838066.352181233</v>
      </c>
      <c r="H183" s="42">
        <v>2855232.164352187</v>
      </c>
      <c r="I183" s="42">
        <v>2854082.1476899483</v>
      </c>
      <c r="J183"/>
      <c r="K183"/>
      <c r="L183"/>
    </row>
    <row r="184" spans="2:12" s="111" customFormat="1" ht="13.5">
      <c r="B184" s="2"/>
      <c r="C184" s="57"/>
      <c r="D184" s="57"/>
      <c r="E184" s="57"/>
      <c r="F184" s="57"/>
      <c r="G184" s="57"/>
      <c r="H184" s="57"/>
      <c r="I184" s="57"/>
      <c r="J184"/>
      <c r="K184"/>
      <c r="L184"/>
    </row>
    <row r="185" spans="2:9" s="110" customFormat="1" ht="13.5">
      <c r="B185" s="6" t="s">
        <v>12</v>
      </c>
      <c r="C185" s="102" t="s">
        <v>152</v>
      </c>
      <c r="D185" s="102" t="s">
        <v>140</v>
      </c>
      <c r="E185" s="102" t="s">
        <v>118</v>
      </c>
      <c r="F185" s="102" t="s">
        <v>119</v>
      </c>
      <c r="G185" s="102" t="s">
        <v>120</v>
      </c>
      <c r="H185" s="102" t="s">
        <v>121</v>
      </c>
      <c r="I185" s="102" t="s">
        <v>122</v>
      </c>
    </row>
    <row r="186" spans="2:12" s="111" customFormat="1" ht="13.5">
      <c r="B186" s="60" t="s">
        <v>61</v>
      </c>
      <c r="C186" s="62"/>
      <c r="D186" s="62"/>
      <c r="E186" s="62"/>
      <c r="F186" s="62"/>
      <c r="G186" s="62"/>
      <c r="H186" s="62"/>
      <c r="I186" s="62"/>
      <c r="J186"/>
      <c r="K186"/>
      <c r="L186"/>
    </row>
    <row r="187" spans="2:12" s="111" customFormat="1" ht="13.5">
      <c r="B187" s="60" t="s">
        <v>40</v>
      </c>
      <c r="C187" s="37">
        <v>1083000</v>
      </c>
      <c r="D187" s="37">
        <v>926000</v>
      </c>
      <c r="E187" s="37">
        <v>921000</v>
      </c>
      <c r="F187" s="38">
        <v>911000</v>
      </c>
      <c r="G187" s="38">
        <v>912000</v>
      </c>
      <c r="H187" s="38">
        <v>941000</v>
      </c>
      <c r="I187" s="38">
        <v>929000</v>
      </c>
      <c r="J187"/>
      <c r="K187"/>
      <c r="L187"/>
    </row>
    <row r="188" spans="2:12" s="111" customFormat="1" ht="13.5">
      <c r="B188" s="52" t="s">
        <v>41</v>
      </c>
      <c r="C188" s="40">
        <v>-505000</v>
      </c>
      <c r="D188" s="40">
        <v>-442000</v>
      </c>
      <c r="E188" s="40">
        <v>-428000</v>
      </c>
      <c r="F188" s="40">
        <v>-446000</v>
      </c>
      <c r="G188" s="40">
        <v>-413000</v>
      </c>
      <c r="H188" s="40">
        <v>-446000</v>
      </c>
      <c r="I188" s="40">
        <v>-436000</v>
      </c>
      <c r="J188"/>
      <c r="K188"/>
      <c r="L188"/>
    </row>
    <row r="189" spans="2:12" s="111" customFormat="1" ht="13.5">
      <c r="B189" s="60" t="s">
        <v>42</v>
      </c>
      <c r="C189" s="37">
        <v>578000</v>
      </c>
      <c r="D189" s="37">
        <v>484000</v>
      </c>
      <c r="E189" s="37">
        <v>493000</v>
      </c>
      <c r="F189" s="37">
        <v>465000</v>
      </c>
      <c r="G189" s="37">
        <v>499000</v>
      </c>
      <c r="H189" s="37">
        <v>495000</v>
      </c>
      <c r="I189" s="37">
        <v>493000</v>
      </c>
      <c r="J189"/>
      <c r="K189"/>
      <c r="L189"/>
    </row>
    <row r="190" spans="2:12" s="111" customFormat="1" ht="13.5">
      <c r="B190" s="52" t="s">
        <v>43</v>
      </c>
      <c r="C190" s="40">
        <v>-276000</v>
      </c>
      <c r="D190" s="40">
        <v>-249000</v>
      </c>
      <c r="E190" s="40">
        <v>-277000</v>
      </c>
      <c r="F190" s="40">
        <v>-268000</v>
      </c>
      <c r="G190" s="40">
        <v>-254000</v>
      </c>
      <c r="H190" s="40">
        <v>-293000</v>
      </c>
      <c r="I190" s="40">
        <v>-283000</v>
      </c>
      <c r="J190"/>
      <c r="K190"/>
      <c r="L190"/>
    </row>
    <row r="191" spans="2:12" s="111" customFormat="1" ht="13.5">
      <c r="B191" s="60" t="s">
        <v>44</v>
      </c>
      <c r="C191" s="37">
        <v>302000</v>
      </c>
      <c r="D191" s="37">
        <v>235000</v>
      </c>
      <c r="E191" s="37">
        <v>216000</v>
      </c>
      <c r="F191" s="37">
        <v>197000</v>
      </c>
      <c r="G191" s="37">
        <v>245000</v>
      </c>
      <c r="H191" s="37">
        <v>202000</v>
      </c>
      <c r="I191" s="37">
        <v>210000</v>
      </c>
      <c r="J191"/>
      <c r="K191"/>
      <c r="L191"/>
    </row>
    <row r="192" spans="2:12" s="111" customFormat="1" ht="13.5">
      <c r="B192" s="39" t="s">
        <v>60</v>
      </c>
      <c r="C192" s="40">
        <v>13000</v>
      </c>
      <c r="D192" s="40">
        <v>22000</v>
      </c>
      <c r="E192" s="40">
        <v>15000</v>
      </c>
      <c r="F192" s="40">
        <v>9000</v>
      </c>
      <c r="G192" s="40">
        <v>19000</v>
      </c>
      <c r="H192" s="40">
        <v>17000</v>
      </c>
      <c r="I192" s="40">
        <v>18000</v>
      </c>
      <c r="J192"/>
      <c r="K192"/>
      <c r="L192"/>
    </row>
    <row r="193" spans="2:12" s="111" customFormat="1" ht="13.5">
      <c r="B193" s="52" t="s">
        <v>46</v>
      </c>
      <c r="C193" s="40">
        <v>15000</v>
      </c>
      <c r="D193" s="40">
        <v>6000</v>
      </c>
      <c r="E193" s="40">
        <v>0</v>
      </c>
      <c r="F193" s="40">
        <v>-11000</v>
      </c>
      <c r="G193" s="40">
        <v>-1000</v>
      </c>
      <c r="H193" s="40">
        <v>3000</v>
      </c>
      <c r="I193" s="40">
        <v>1000</v>
      </c>
      <c r="J193"/>
      <c r="K193"/>
      <c r="L193"/>
    </row>
    <row r="194" spans="2:12" s="111" customFormat="1" ht="13.5">
      <c r="B194" s="60" t="s">
        <v>47</v>
      </c>
      <c r="C194" s="37">
        <v>330000</v>
      </c>
      <c r="D194" s="37">
        <v>263000</v>
      </c>
      <c r="E194" s="37">
        <v>231000</v>
      </c>
      <c r="F194" s="37">
        <v>195000</v>
      </c>
      <c r="G194" s="37">
        <v>263000</v>
      </c>
      <c r="H194" s="37">
        <v>222000</v>
      </c>
      <c r="I194" s="37">
        <v>229000</v>
      </c>
      <c r="J194"/>
      <c r="K194"/>
      <c r="L194"/>
    </row>
    <row r="195" spans="2:9" s="112" customFormat="1" ht="6" customHeight="1">
      <c r="B195" s="41"/>
      <c r="C195" s="106"/>
      <c r="D195" s="106"/>
      <c r="E195" s="106"/>
      <c r="F195" s="106"/>
      <c r="G195" s="106"/>
      <c r="H195" s="106"/>
      <c r="I195" s="106"/>
    </row>
    <row r="196" spans="2:12" s="111" customFormat="1" ht="13.5">
      <c r="B196" s="39" t="s">
        <v>56</v>
      </c>
      <c r="C196" s="103">
        <v>3216476.646922017</v>
      </c>
      <c r="D196" s="103">
        <v>3247815.2638730253</v>
      </c>
      <c r="E196" s="103">
        <v>3239929.42228605</v>
      </c>
      <c r="F196" s="42">
        <v>3183057.7474903353</v>
      </c>
      <c r="G196" s="42">
        <v>3188604.3578605936</v>
      </c>
      <c r="H196" s="42">
        <v>3171682.89159226</v>
      </c>
      <c r="I196" s="42">
        <v>3172637.9596072603</v>
      </c>
      <c r="J196"/>
      <c r="K196"/>
      <c r="L196"/>
    </row>
    <row r="197" spans="2:12" s="111" customFormat="1" ht="13.5">
      <c r="B197" s="2"/>
      <c r="C197" s="57"/>
      <c r="D197" s="57"/>
      <c r="E197" s="57"/>
      <c r="F197" s="57"/>
      <c r="G197" s="57"/>
      <c r="H197" s="57"/>
      <c r="I197" s="57"/>
      <c r="J197"/>
      <c r="K197"/>
      <c r="L197"/>
    </row>
    <row r="198" spans="2:9" s="110" customFormat="1" ht="13.5">
      <c r="B198" s="6" t="s">
        <v>12</v>
      </c>
      <c r="C198" s="102" t="s">
        <v>152</v>
      </c>
      <c r="D198" s="102" t="s">
        <v>140</v>
      </c>
      <c r="E198" s="102" t="s">
        <v>118</v>
      </c>
      <c r="F198" s="102" t="s">
        <v>119</v>
      </c>
      <c r="G198" s="102" t="s">
        <v>120</v>
      </c>
      <c r="H198" s="102" t="s">
        <v>121</v>
      </c>
      <c r="I198" s="102" t="s">
        <v>122</v>
      </c>
    </row>
    <row r="199" spans="2:12" s="111" customFormat="1" ht="13.5">
      <c r="B199" s="1" t="s">
        <v>125</v>
      </c>
      <c r="C199" s="57"/>
      <c r="D199" s="57"/>
      <c r="E199" s="57"/>
      <c r="F199" s="57"/>
      <c r="G199" s="57"/>
      <c r="H199" s="57"/>
      <c r="I199" s="57"/>
      <c r="J199"/>
      <c r="K199"/>
      <c r="L199"/>
    </row>
    <row r="200" spans="2:12" s="111" customFormat="1" ht="13.5">
      <c r="B200" s="60" t="s">
        <v>40</v>
      </c>
      <c r="C200" s="37">
        <v>543000</v>
      </c>
      <c r="D200" s="37">
        <v>489000</v>
      </c>
      <c r="E200" s="37">
        <v>451000</v>
      </c>
      <c r="F200" s="38">
        <v>476000</v>
      </c>
      <c r="G200" s="38">
        <v>476000</v>
      </c>
      <c r="H200" s="38">
        <v>572000</v>
      </c>
      <c r="I200" s="38">
        <v>562000</v>
      </c>
      <c r="J200"/>
      <c r="K200"/>
      <c r="L200"/>
    </row>
    <row r="201" spans="2:12" s="111" customFormat="1" ht="13.5">
      <c r="B201" s="52" t="s">
        <v>41</v>
      </c>
      <c r="C201" s="40">
        <v>-355000</v>
      </c>
      <c r="D201" s="40">
        <v>-348000</v>
      </c>
      <c r="E201" s="40">
        <v>-335000</v>
      </c>
      <c r="F201" s="40">
        <v>-364000</v>
      </c>
      <c r="G201" s="40">
        <v>-359000</v>
      </c>
      <c r="H201" s="40">
        <v>-381000</v>
      </c>
      <c r="I201" s="40">
        <v>-375000</v>
      </c>
      <c r="J201"/>
      <c r="K201"/>
      <c r="L201"/>
    </row>
    <row r="202" spans="2:12" s="111" customFormat="1" ht="13.5">
      <c r="B202" s="60" t="s">
        <v>42</v>
      </c>
      <c r="C202" s="37">
        <v>188000</v>
      </c>
      <c r="D202" s="37">
        <v>141000</v>
      </c>
      <c r="E202" s="37">
        <v>116000</v>
      </c>
      <c r="F202" s="37">
        <v>112000</v>
      </c>
      <c r="G202" s="37">
        <v>117000</v>
      </c>
      <c r="H202" s="37">
        <v>191000</v>
      </c>
      <c r="I202" s="37">
        <v>187000</v>
      </c>
      <c r="J202"/>
      <c r="K202"/>
      <c r="L202"/>
    </row>
    <row r="203" spans="2:12" s="111" customFormat="1" ht="13.5">
      <c r="B203" s="52" t="s">
        <v>43</v>
      </c>
      <c r="C203" s="40">
        <v>-66000</v>
      </c>
      <c r="D203" s="40">
        <v>-50000</v>
      </c>
      <c r="E203" s="40">
        <v>-105000</v>
      </c>
      <c r="F203" s="40">
        <v>-64000</v>
      </c>
      <c r="G203" s="40">
        <v>-59000</v>
      </c>
      <c r="H203" s="40">
        <v>-62000</v>
      </c>
      <c r="I203" s="40">
        <v>-87000</v>
      </c>
      <c r="J203"/>
      <c r="K203"/>
      <c r="L203"/>
    </row>
    <row r="204" spans="2:12" s="111" customFormat="1" ht="13.5">
      <c r="B204" s="60" t="s">
        <v>44</v>
      </c>
      <c r="C204" s="37">
        <v>122000</v>
      </c>
      <c r="D204" s="37">
        <v>91000</v>
      </c>
      <c r="E204" s="37">
        <v>11000</v>
      </c>
      <c r="F204" s="37">
        <v>48000</v>
      </c>
      <c r="G204" s="37">
        <v>58000</v>
      </c>
      <c r="H204" s="37">
        <v>129000</v>
      </c>
      <c r="I204" s="37">
        <v>100000</v>
      </c>
      <c r="J204"/>
      <c r="K204"/>
      <c r="L204"/>
    </row>
    <row r="205" spans="2:12" s="111" customFormat="1" ht="13.5">
      <c r="B205" s="39" t="s">
        <v>60</v>
      </c>
      <c r="C205" s="40">
        <v>24000</v>
      </c>
      <c r="D205" s="40">
        <v>28000</v>
      </c>
      <c r="E205" s="40">
        <v>26000</v>
      </c>
      <c r="F205" s="40">
        <v>21000</v>
      </c>
      <c r="G205" s="40">
        <v>24000</v>
      </c>
      <c r="H205" s="40">
        <v>25000</v>
      </c>
      <c r="I205" s="40">
        <v>19000</v>
      </c>
      <c r="J205"/>
      <c r="K205"/>
      <c r="L205"/>
    </row>
    <row r="206" spans="2:12" s="111" customFormat="1" ht="13.5">
      <c r="B206" s="52" t="s">
        <v>46</v>
      </c>
      <c r="C206" s="40">
        <v>1000</v>
      </c>
      <c r="D206" s="40">
        <v>1000</v>
      </c>
      <c r="E206" s="40">
        <v>0</v>
      </c>
      <c r="F206" s="40">
        <v>1000</v>
      </c>
      <c r="G206" s="40">
        <v>0</v>
      </c>
      <c r="H206" s="40">
        <v>110000</v>
      </c>
      <c r="I206" s="40">
        <v>-1000</v>
      </c>
      <c r="J206"/>
      <c r="K206"/>
      <c r="L206"/>
    </row>
    <row r="207" spans="2:12" s="111" customFormat="1" ht="13.5">
      <c r="B207" s="60" t="s">
        <v>47</v>
      </c>
      <c r="C207" s="37">
        <v>147000</v>
      </c>
      <c r="D207" s="37">
        <v>120000</v>
      </c>
      <c r="E207" s="37">
        <v>37000</v>
      </c>
      <c r="F207" s="37">
        <v>70000</v>
      </c>
      <c r="G207" s="37">
        <v>82000</v>
      </c>
      <c r="H207" s="37">
        <v>264000</v>
      </c>
      <c r="I207" s="37">
        <v>118000</v>
      </c>
      <c r="J207"/>
      <c r="K207"/>
      <c r="L207"/>
    </row>
    <row r="208" spans="2:12" s="111" customFormat="1" ht="13.5">
      <c r="B208" s="39" t="s">
        <v>55</v>
      </c>
      <c r="C208" s="40">
        <v>0</v>
      </c>
      <c r="D208" s="40">
        <v>-1000</v>
      </c>
      <c r="E208" s="40">
        <v>0</v>
      </c>
      <c r="F208" s="40">
        <v>1000</v>
      </c>
      <c r="G208" s="40">
        <v>0</v>
      </c>
      <c r="H208" s="40">
        <v>1000</v>
      </c>
      <c r="I208" s="40">
        <v>-2000</v>
      </c>
      <c r="J208"/>
      <c r="K208"/>
      <c r="L208"/>
    </row>
    <row r="209" spans="2:12" s="111" customFormat="1" ht="13.5">
      <c r="B209" s="60" t="s">
        <v>126</v>
      </c>
      <c r="C209" s="37">
        <v>147000</v>
      </c>
      <c r="D209" s="37">
        <v>119000</v>
      </c>
      <c r="E209" s="37">
        <v>37000</v>
      </c>
      <c r="F209" s="38">
        <v>71000</v>
      </c>
      <c r="G209" s="38">
        <v>82000</v>
      </c>
      <c r="H209" s="38">
        <v>265000</v>
      </c>
      <c r="I209" s="38">
        <v>116000</v>
      </c>
      <c r="J209"/>
      <c r="K209"/>
      <c r="L209"/>
    </row>
    <row r="210" spans="2:9" s="112" customFormat="1" ht="6" customHeight="1">
      <c r="B210" s="41"/>
      <c r="C210" s="106"/>
      <c r="D210" s="106"/>
      <c r="E210" s="106"/>
      <c r="F210" s="106"/>
      <c r="G210" s="106"/>
      <c r="H210" s="106"/>
      <c r="I210" s="106"/>
    </row>
    <row r="211" spans="2:12" s="111" customFormat="1" ht="13.5">
      <c r="B211" s="39" t="s">
        <v>56</v>
      </c>
      <c r="C211" s="42">
        <v>3532090.8608763632</v>
      </c>
      <c r="D211" s="42">
        <v>3501040.181984545</v>
      </c>
      <c r="E211" s="42">
        <v>3460075.3644390902</v>
      </c>
      <c r="F211" s="42">
        <v>3678036.5303164236</v>
      </c>
      <c r="G211" s="42">
        <v>3725535.0218587243</v>
      </c>
      <c r="H211" s="42">
        <v>3756550.798847244</v>
      </c>
      <c r="I211" s="42">
        <v>3638205.0200941525</v>
      </c>
      <c r="J211"/>
      <c r="K211"/>
      <c r="L211"/>
    </row>
    <row r="212" spans="2:12" s="111" customFormat="1" ht="13.5">
      <c r="B212" s="2"/>
      <c r="C212" s="57"/>
      <c r="D212" s="57"/>
      <c r="E212" s="57"/>
      <c r="F212" s="57"/>
      <c r="G212" s="57"/>
      <c r="H212" s="57"/>
      <c r="I212" s="57"/>
      <c r="J212"/>
      <c r="K212"/>
      <c r="L212"/>
    </row>
    <row r="213" spans="2:9" s="110" customFormat="1" ht="13.5">
      <c r="B213" s="6" t="s">
        <v>12</v>
      </c>
      <c r="C213" s="102" t="s">
        <v>152</v>
      </c>
      <c r="D213" s="102" t="s">
        <v>140</v>
      </c>
      <c r="E213" s="102" t="s">
        <v>118</v>
      </c>
      <c r="F213" s="102" t="s">
        <v>119</v>
      </c>
      <c r="G213" s="102" t="s">
        <v>120</v>
      </c>
      <c r="H213" s="102" t="s">
        <v>121</v>
      </c>
      <c r="I213" s="102" t="s">
        <v>122</v>
      </c>
    </row>
    <row r="214" spans="2:12" s="111" customFormat="1" ht="13.5">
      <c r="B214" s="1" t="s">
        <v>127</v>
      </c>
      <c r="C214" s="57"/>
      <c r="D214" s="57"/>
      <c r="E214" s="57"/>
      <c r="F214" s="57"/>
      <c r="G214" s="57"/>
      <c r="H214" s="57"/>
      <c r="I214" s="57"/>
      <c r="J214"/>
      <c r="K214"/>
      <c r="L214"/>
    </row>
    <row r="215" spans="2:12" s="111" customFormat="1" ht="13.5">
      <c r="B215" s="60" t="s">
        <v>40</v>
      </c>
      <c r="C215" s="37">
        <v>541000</v>
      </c>
      <c r="D215" s="37">
        <v>487000</v>
      </c>
      <c r="E215" s="37">
        <v>450000</v>
      </c>
      <c r="F215" s="38">
        <v>475000</v>
      </c>
      <c r="G215" s="38">
        <v>475000</v>
      </c>
      <c r="H215" s="38">
        <v>571000</v>
      </c>
      <c r="I215" s="38">
        <v>559000</v>
      </c>
      <c r="J215"/>
      <c r="K215"/>
      <c r="L215"/>
    </row>
    <row r="216" spans="2:12" s="111" customFormat="1" ht="13.5">
      <c r="B216" s="52" t="s">
        <v>41</v>
      </c>
      <c r="C216" s="40">
        <v>-353000</v>
      </c>
      <c r="D216" s="40">
        <v>-347000</v>
      </c>
      <c r="E216" s="40">
        <v>-334000</v>
      </c>
      <c r="F216" s="40">
        <v>-362000</v>
      </c>
      <c r="G216" s="40">
        <v>-358000</v>
      </c>
      <c r="H216" s="40">
        <v>-379000</v>
      </c>
      <c r="I216" s="40">
        <v>-374000</v>
      </c>
      <c r="J216"/>
      <c r="K216"/>
      <c r="L216"/>
    </row>
    <row r="217" spans="2:12" s="111" customFormat="1" ht="13.5">
      <c r="B217" s="60" t="s">
        <v>42</v>
      </c>
      <c r="C217" s="37">
        <v>188000</v>
      </c>
      <c r="D217" s="37">
        <v>140000</v>
      </c>
      <c r="E217" s="37">
        <v>116000</v>
      </c>
      <c r="F217" s="37">
        <v>113000</v>
      </c>
      <c r="G217" s="37">
        <v>117000</v>
      </c>
      <c r="H217" s="37">
        <v>192000</v>
      </c>
      <c r="I217" s="37">
        <v>185000</v>
      </c>
      <c r="J217"/>
      <c r="K217"/>
      <c r="L217"/>
    </row>
    <row r="218" spans="2:12" s="111" customFormat="1" ht="13.5">
      <c r="B218" s="52" t="s">
        <v>43</v>
      </c>
      <c r="C218" s="40">
        <v>-66000</v>
      </c>
      <c r="D218" s="40">
        <v>-50000</v>
      </c>
      <c r="E218" s="40">
        <v>-105000</v>
      </c>
      <c r="F218" s="40">
        <v>-64000</v>
      </c>
      <c r="G218" s="40">
        <v>-59000</v>
      </c>
      <c r="H218" s="40">
        <v>-62000</v>
      </c>
      <c r="I218" s="40">
        <v>-87000</v>
      </c>
      <c r="J218"/>
      <c r="K218"/>
      <c r="L218"/>
    </row>
    <row r="219" spans="2:12" s="111" customFormat="1" ht="13.5">
      <c r="B219" s="60" t="s">
        <v>44</v>
      </c>
      <c r="C219" s="37">
        <v>122000</v>
      </c>
      <c r="D219" s="37">
        <v>90000</v>
      </c>
      <c r="E219" s="37">
        <v>11000</v>
      </c>
      <c r="F219" s="37">
        <v>49000</v>
      </c>
      <c r="G219" s="37">
        <v>58000</v>
      </c>
      <c r="H219" s="37">
        <v>130000</v>
      </c>
      <c r="I219" s="37">
        <v>98000</v>
      </c>
      <c r="J219"/>
      <c r="K219"/>
      <c r="L219"/>
    </row>
    <row r="220" spans="2:12" s="111" customFormat="1" ht="13.5">
      <c r="B220" s="39" t="s">
        <v>60</v>
      </c>
      <c r="C220" s="40">
        <v>24000</v>
      </c>
      <c r="D220" s="40">
        <v>28000</v>
      </c>
      <c r="E220" s="40">
        <v>26000</v>
      </c>
      <c r="F220" s="40">
        <v>21000</v>
      </c>
      <c r="G220" s="40">
        <v>24000</v>
      </c>
      <c r="H220" s="40">
        <v>25000</v>
      </c>
      <c r="I220" s="40">
        <v>19000</v>
      </c>
      <c r="J220"/>
      <c r="K220"/>
      <c r="L220"/>
    </row>
    <row r="221" spans="2:12" s="111" customFormat="1" ht="13.5">
      <c r="B221" s="52" t="s">
        <v>46</v>
      </c>
      <c r="C221" s="40">
        <v>1000</v>
      </c>
      <c r="D221" s="40">
        <v>1000</v>
      </c>
      <c r="E221" s="40">
        <v>0</v>
      </c>
      <c r="F221" s="40">
        <v>1000</v>
      </c>
      <c r="G221" s="40">
        <v>0</v>
      </c>
      <c r="H221" s="40">
        <v>110000</v>
      </c>
      <c r="I221" s="40">
        <v>-1000</v>
      </c>
      <c r="J221"/>
      <c r="K221"/>
      <c r="L221"/>
    </row>
    <row r="222" spans="2:12" s="111" customFormat="1" ht="13.5">
      <c r="B222" s="60" t="s">
        <v>47</v>
      </c>
      <c r="C222" s="37">
        <v>147000</v>
      </c>
      <c r="D222" s="37">
        <v>119000</v>
      </c>
      <c r="E222" s="37">
        <v>37000</v>
      </c>
      <c r="F222" s="37">
        <v>71000</v>
      </c>
      <c r="G222" s="37">
        <v>82000</v>
      </c>
      <c r="H222" s="37">
        <v>265000</v>
      </c>
      <c r="I222" s="37">
        <v>116000</v>
      </c>
      <c r="J222"/>
      <c r="K222"/>
      <c r="L222"/>
    </row>
    <row r="223" spans="2:9" s="112" customFormat="1" ht="6" customHeight="1">
      <c r="B223" s="41"/>
      <c r="C223" s="106"/>
      <c r="D223" s="106"/>
      <c r="E223" s="106"/>
      <c r="F223" s="106"/>
      <c r="G223" s="106"/>
      <c r="H223" s="106"/>
      <c r="I223" s="106"/>
    </row>
    <row r="224" spans="2:12" s="111" customFormat="1" ht="13.5">
      <c r="B224" s="39" t="s">
        <v>56</v>
      </c>
      <c r="C224" s="42">
        <v>3532090.8608763632</v>
      </c>
      <c r="D224" s="42">
        <v>3501040.181984545</v>
      </c>
      <c r="E224" s="42">
        <v>3460075.3644390902</v>
      </c>
      <c r="F224" s="42">
        <v>3678036.5303164236</v>
      </c>
      <c r="G224" s="42">
        <v>3725535.0218587243</v>
      </c>
      <c r="H224" s="42">
        <v>3756550.798847244</v>
      </c>
      <c r="I224" s="42">
        <v>3638205.0200941525</v>
      </c>
      <c r="J224"/>
      <c r="K224"/>
      <c r="L224"/>
    </row>
    <row r="225" spans="2:12" s="111" customFormat="1" ht="13.5">
      <c r="B225" s="2"/>
      <c r="C225" s="57"/>
      <c r="D225" s="57"/>
      <c r="E225" s="57"/>
      <c r="F225" s="57"/>
      <c r="G225" s="57"/>
      <c r="H225" s="57"/>
      <c r="I225" s="57"/>
      <c r="J225"/>
      <c r="K225"/>
      <c r="L225"/>
    </row>
    <row r="226" spans="2:12" s="111" customFormat="1" ht="13.5">
      <c r="B226" s="2"/>
      <c r="C226" s="57"/>
      <c r="D226" s="57"/>
      <c r="E226" s="57"/>
      <c r="F226" s="57"/>
      <c r="G226" s="57"/>
      <c r="H226" s="57"/>
      <c r="I226" s="57"/>
      <c r="J226"/>
      <c r="K226"/>
      <c r="L226"/>
    </row>
    <row r="227" spans="2:9" s="110" customFormat="1" ht="13.5">
      <c r="B227" s="6" t="s">
        <v>12</v>
      </c>
      <c r="C227" s="102" t="s">
        <v>152</v>
      </c>
      <c r="D227" s="102" t="s">
        <v>140</v>
      </c>
      <c r="E227" s="102" t="s">
        <v>118</v>
      </c>
      <c r="F227" s="102" t="s">
        <v>119</v>
      </c>
      <c r="G227" s="102" t="s">
        <v>120</v>
      </c>
      <c r="H227" s="102" t="s">
        <v>121</v>
      </c>
      <c r="I227" s="102" t="s">
        <v>122</v>
      </c>
    </row>
    <row r="228" spans="2:12" s="111" customFormat="1" ht="13.5">
      <c r="B228" s="1" t="s">
        <v>128</v>
      </c>
      <c r="C228" s="57"/>
      <c r="D228" s="57"/>
      <c r="E228" s="57"/>
      <c r="F228" s="57"/>
      <c r="G228" s="57"/>
      <c r="H228" s="57"/>
      <c r="I228" s="57"/>
      <c r="J228"/>
      <c r="K228"/>
      <c r="L228"/>
    </row>
    <row r="229" spans="2:12" s="111" customFormat="1" ht="13.5">
      <c r="B229" s="60" t="s">
        <v>40</v>
      </c>
      <c r="C229" s="37">
        <v>566000</v>
      </c>
      <c r="D229" s="37">
        <v>537000</v>
      </c>
      <c r="E229" s="37">
        <v>514000</v>
      </c>
      <c r="F229" s="38">
        <v>532000</v>
      </c>
      <c r="G229" s="38">
        <v>556000</v>
      </c>
      <c r="H229" s="38">
        <v>557000</v>
      </c>
      <c r="I229" s="38">
        <v>559000</v>
      </c>
      <c r="J229"/>
      <c r="K229"/>
      <c r="L229"/>
    </row>
    <row r="230" spans="2:12" s="111" customFormat="1" ht="13.5">
      <c r="B230" s="52" t="s">
        <v>41</v>
      </c>
      <c r="C230" s="40">
        <v>-358000</v>
      </c>
      <c r="D230" s="40">
        <v>-342000</v>
      </c>
      <c r="E230" s="40">
        <v>-349000</v>
      </c>
      <c r="F230" s="40">
        <v>-345000</v>
      </c>
      <c r="G230" s="40">
        <v>-349000</v>
      </c>
      <c r="H230" s="40">
        <v>-346000</v>
      </c>
      <c r="I230" s="40">
        <v>-346000</v>
      </c>
      <c r="J230"/>
      <c r="K230"/>
      <c r="L230"/>
    </row>
    <row r="231" spans="2:12" s="111" customFormat="1" ht="13.5">
      <c r="B231" s="60" t="s">
        <v>42</v>
      </c>
      <c r="C231" s="37">
        <v>208000</v>
      </c>
      <c r="D231" s="37">
        <v>195000</v>
      </c>
      <c r="E231" s="37">
        <v>165000</v>
      </c>
      <c r="F231" s="37">
        <v>187000</v>
      </c>
      <c r="G231" s="37">
        <v>207000</v>
      </c>
      <c r="H231" s="37">
        <v>211000</v>
      </c>
      <c r="I231" s="37">
        <v>213000</v>
      </c>
      <c r="J231"/>
      <c r="K231"/>
      <c r="L231"/>
    </row>
    <row r="232" spans="2:12" s="111" customFormat="1" ht="13.5">
      <c r="B232" s="52" t="s">
        <v>43</v>
      </c>
      <c r="C232" s="40">
        <v>-6000</v>
      </c>
      <c r="D232" s="40">
        <v>-16000</v>
      </c>
      <c r="E232" s="40">
        <v>-11000</v>
      </c>
      <c r="F232" s="40">
        <v>-16000</v>
      </c>
      <c r="G232" s="40">
        <v>0</v>
      </c>
      <c r="H232" s="40">
        <v>-12000</v>
      </c>
      <c r="I232" s="40">
        <v>-26000</v>
      </c>
      <c r="J232"/>
      <c r="K232"/>
      <c r="L232"/>
    </row>
    <row r="233" spans="2:12" s="111" customFormat="1" ht="13.5">
      <c r="B233" s="60" t="s">
        <v>44</v>
      </c>
      <c r="C233" s="37">
        <v>202000</v>
      </c>
      <c r="D233" s="37">
        <v>179000</v>
      </c>
      <c r="E233" s="37">
        <v>154000</v>
      </c>
      <c r="F233" s="37">
        <v>171000</v>
      </c>
      <c r="G233" s="37">
        <v>207000</v>
      </c>
      <c r="H233" s="37">
        <v>199000</v>
      </c>
      <c r="I233" s="37">
        <v>187000</v>
      </c>
      <c r="J233"/>
      <c r="K233"/>
      <c r="L233"/>
    </row>
    <row r="234" spans="2:12" s="111" customFormat="1" ht="13.5">
      <c r="B234" s="39" t="s">
        <v>60</v>
      </c>
      <c r="C234" s="40">
        <v>0</v>
      </c>
      <c r="D234" s="40">
        <v>0</v>
      </c>
      <c r="E234" s="40">
        <v>0</v>
      </c>
      <c r="F234" s="40">
        <v>0</v>
      </c>
      <c r="G234" s="40">
        <v>0</v>
      </c>
      <c r="H234" s="40">
        <v>0</v>
      </c>
      <c r="I234" s="40">
        <v>0</v>
      </c>
      <c r="J234"/>
      <c r="K234"/>
      <c r="L234"/>
    </row>
    <row r="235" spans="2:12" s="111" customFormat="1" ht="13.5">
      <c r="B235" s="52" t="s">
        <v>46</v>
      </c>
      <c r="C235" s="40">
        <v>1000</v>
      </c>
      <c r="D235" s="40">
        <v>1000</v>
      </c>
      <c r="E235" s="40">
        <v>3000</v>
      </c>
      <c r="F235" s="40">
        <v>1000</v>
      </c>
      <c r="G235" s="40">
        <v>1000</v>
      </c>
      <c r="H235" s="40">
        <v>1000</v>
      </c>
      <c r="I235" s="40">
        <v>3000</v>
      </c>
      <c r="J235"/>
      <c r="K235"/>
      <c r="L235"/>
    </row>
    <row r="236" spans="2:12" s="111" customFormat="1" ht="13.5">
      <c r="B236" s="60" t="s">
        <v>47</v>
      </c>
      <c r="C236" s="37">
        <v>203000</v>
      </c>
      <c r="D236" s="37">
        <v>180000</v>
      </c>
      <c r="E236" s="37">
        <v>157000</v>
      </c>
      <c r="F236" s="37">
        <v>172000</v>
      </c>
      <c r="G236" s="37">
        <v>208000</v>
      </c>
      <c r="H236" s="37">
        <v>200000</v>
      </c>
      <c r="I236" s="37">
        <v>190000</v>
      </c>
      <c r="J236"/>
      <c r="K236"/>
      <c r="L236"/>
    </row>
    <row r="237" spans="2:12" s="111" customFormat="1" ht="13.5">
      <c r="B237" s="39" t="s">
        <v>55</v>
      </c>
      <c r="C237" s="40">
        <v>-2000</v>
      </c>
      <c r="D237" s="40">
        <v>-2000</v>
      </c>
      <c r="E237" s="40">
        <v>-1000</v>
      </c>
      <c r="F237" s="40">
        <v>-2000</v>
      </c>
      <c r="G237" s="40">
        <v>0</v>
      </c>
      <c r="H237" s="40">
        <v>-1000</v>
      </c>
      <c r="I237" s="40">
        <v>0</v>
      </c>
      <c r="J237"/>
      <c r="K237"/>
      <c r="L237"/>
    </row>
    <row r="238" spans="2:12" s="111" customFormat="1" ht="13.5">
      <c r="B238" s="60" t="s">
        <v>129</v>
      </c>
      <c r="C238" s="37">
        <v>201000</v>
      </c>
      <c r="D238" s="37">
        <v>178000</v>
      </c>
      <c r="E238" s="37">
        <v>156000</v>
      </c>
      <c r="F238" s="38">
        <v>170000</v>
      </c>
      <c r="G238" s="38">
        <v>208000</v>
      </c>
      <c r="H238" s="38">
        <v>199000</v>
      </c>
      <c r="I238" s="38">
        <v>190000</v>
      </c>
      <c r="J238"/>
      <c r="K238"/>
      <c r="L238"/>
    </row>
    <row r="239" spans="2:9" s="112" customFormat="1" ht="6" customHeight="1">
      <c r="B239" s="41"/>
      <c r="C239" s="106"/>
      <c r="D239" s="106"/>
      <c r="E239" s="106"/>
      <c r="F239" s="106"/>
      <c r="G239" s="106"/>
      <c r="H239" s="106"/>
      <c r="I239" s="106"/>
    </row>
    <row r="240" spans="2:12" s="111" customFormat="1" ht="13.5">
      <c r="B240" s="39" t="s">
        <v>56</v>
      </c>
      <c r="C240" s="42">
        <v>4223668.1937466655</v>
      </c>
      <c r="D240" s="42">
        <v>4188496.648414999</v>
      </c>
      <c r="E240" s="42">
        <v>4175892.9093999984</v>
      </c>
      <c r="F240" s="42">
        <v>4202380.045688867</v>
      </c>
      <c r="G240" s="42">
        <v>4207592.691237174</v>
      </c>
      <c r="H240" s="42">
        <v>4190842.1953255003</v>
      </c>
      <c r="I240" s="42">
        <v>4144282.1139599984</v>
      </c>
      <c r="J240"/>
      <c r="K240"/>
      <c r="L240"/>
    </row>
    <row r="241" spans="2:12" s="111" customFormat="1" ht="13.5">
      <c r="B241" s="2"/>
      <c r="C241" s="57"/>
      <c r="D241" s="57"/>
      <c r="E241" s="57"/>
      <c r="F241" s="57"/>
      <c r="G241" s="57"/>
      <c r="H241" s="57"/>
      <c r="I241" s="57"/>
      <c r="J241"/>
      <c r="K241"/>
      <c r="L241"/>
    </row>
    <row r="242" spans="2:9" s="110" customFormat="1" ht="13.5">
      <c r="B242" s="6" t="s">
        <v>12</v>
      </c>
      <c r="C242" s="102" t="s">
        <v>152</v>
      </c>
      <c r="D242" s="102" t="s">
        <v>140</v>
      </c>
      <c r="E242" s="102" t="s">
        <v>118</v>
      </c>
      <c r="F242" s="102" t="s">
        <v>119</v>
      </c>
      <c r="G242" s="102" t="s">
        <v>120</v>
      </c>
      <c r="H242" s="102" t="s">
        <v>121</v>
      </c>
      <c r="I242" s="102" t="s">
        <v>122</v>
      </c>
    </row>
    <row r="243" spans="2:12" s="111" customFormat="1" ht="13.5">
      <c r="B243" s="60" t="s">
        <v>135</v>
      </c>
      <c r="C243" s="57"/>
      <c r="D243" s="57"/>
      <c r="E243" s="57"/>
      <c r="F243" s="57"/>
      <c r="G243" s="57"/>
      <c r="H243" s="57"/>
      <c r="I243" s="57"/>
      <c r="J243"/>
      <c r="K243"/>
      <c r="L243"/>
    </row>
    <row r="244" spans="2:12" s="111" customFormat="1" ht="13.5">
      <c r="B244" s="60" t="s">
        <v>40</v>
      </c>
      <c r="C244" s="37">
        <v>559000</v>
      </c>
      <c r="D244" s="37">
        <v>531000</v>
      </c>
      <c r="E244" s="37">
        <v>508000</v>
      </c>
      <c r="F244" s="38">
        <v>526000</v>
      </c>
      <c r="G244" s="38">
        <v>551000</v>
      </c>
      <c r="H244" s="38">
        <v>552000</v>
      </c>
      <c r="I244" s="38">
        <v>555000</v>
      </c>
      <c r="J244"/>
      <c r="K244"/>
      <c r="L244"/>
    </row>
    <row r="245" spans="2:12" s="111" customFormat="1" ht="13.5">
      <c r="B245" s="52" t="s">
        <v>41</v>
      </c>
      <c r="C245" s="40">
        <v>-353000</v>
      </c>
      <c r="D245" s="40">
        <v>-338000</v>
      </c>
      <c r="E245" s="40">
        <v>-344000</v>
      </c>
      <c r="F245" s="40">
        <v>-341000</v>
      </c>
      <c r="G245" s="40">
        <v>-344000</v>
      </c>
      <c r="H245" s="40">
        <v>-342000</v>
      </c>
      <c r="I245" s="40">
        <v>-342000</v>
      </c>
      <c r="J245"/>
      <c r="K245"/>
      <c r="L245"/>
    </row>
    <row r="246" spans="2:12" s="111" customFormat="1" ht="13.5">
      <c r="B246" s="60" t="s">
        <v>42</v>
      </c>
      <c r="C246" s="37">
        <v>206000</v>
      </c>
      <c r="D246" s="37">
        <v>193000</v>
      </c>
      <c r="E246" s="37">
        <v>164000</v>
      </c>
      <c r="F246" s="37">
        <v>185000</v>
      </c>
      <c r="G246" s="37">
        <v>207000</v>
      </c>
      <c r="H246" s="37">
        <v>210000</v>
      </c>
      <c r="I246" s="37">
        <v>213000</v>
      </c>
      <c r="J246"/>
      <c r="K246"/>
      <c r="L246"/>
    </row>
    <row r="247" spans="2:12" s="111" customFormat="1" ht="13.5">
      <c r="B247" s="52" t="s">
        <v>43</v>
      </c>
      <c r="C247" s="40">
        <v>-6000</v>
      </c>
      <c r="D247" s="40">
        <v>-16000</v>
      </c>
      <c r="E247" s="40">
        <v>-11000</v>
      </c>
      <c r="F247" s="40">
        <v>-16000</v>
      </c>
      <c r="G247" s="40">
        <v>0</v>
      </c>
      <c r="H247" s="40">
        <v>-12000</v>
      </c>
      <c r="I247" s="40">
        <v>-26000</v>
      </c>
      <c r="J247"/>
      <c r="K247"/>
      <c r="L247"/>
    </row>
    <row r="248" spans="2:12" s="111" customFormat="1" ht="13.5">
      <c r="B248" s="60" t="s">
        <v>44</v>
      </c>
      <c r="C248" s="37">
        <v>200000</v>
      </c>
      <c r="D248" s="37">
        <v>177000</v>
      </c>
      <c r="E248" s="37">
        <v>153000</v>
      </c>
      <c r="F248" s="37">
        <v>169000</v>
      </c>
      <c r="G248" s="37">
        <v>207000</v>
      </c>
      <c r="H248" s="37">
        <v>198000</v>
      </c>
      <c r="I248" s="37">
        <v>187000</v>
      </c>
      <c r="J248"/>
      <c r="K248"/>
      <c r="L248"/>
    </row>
    <row r="249" spans="2:12" s="111" customFormat="1" ht="13.5">
      <c r="B249" s="39" t="s">
        <v>54</v>
      </c>
      <c r="C249" s="40">
        <v>1000</v>
      </c>
      <c r="D249" s="40">
        <v>1000</v>
      </c>
      <c r="E249" s="40">
        <v>3000</v>
      </c>
      <c r="F249" s="40">
        <v>1000</v>
      </c>
      <c r="G249" s="40">
        <v>1000</v>
      </c>
      <c r="H249" s="40">
        <v>1000</v>
      </c>
      <c r="I249" s="40">
        <v>3000</v>
      </c>
      <c r="J249"/>
      <c r="K249"/>
      <c r="L249"/>
    </row>
    <row r="250" spans="2:12" s="111" customFormat="1" ht="13.5">
      <c r="B250" s="60" t="s">
        <v>47</v>
      </c>
      <c r="C250" s="37">
        <v>201000</v>
      </c>
      <c r="D250" s="37">
        <v>178000</v>
      </c>
      <c r="E250" s="37">
        <v>156000</v>
      </c>
      <c r="F250" s="37">
        <v>170000</v>
      </c>
      <c r="G250" s="37">
        <v>208000</v>
      </c>
      <c r="H250" s="37">
        <v>199000</v>
      </c>
      <c r="I250" s="37">
        <v>190000</v>
      </c>
      <c r="J250"/>
      <c r="K250"/>
      <c r="L250"/>
    </row>
    <row r="251" spans="2:9" s="112" customFormat="1" ht="6" customHeight="1">
      <c r="B251" s="41"/>
      <c r="C251" s="106"/>
      <c r="D251" s="106"/>
      <c r="E251" s="106"/>
      <c r="F251" s="106"/>
      <c r="G251" s="106"/>
      <c r="H251" s="106"/>
      <c r="I251" s="106"/>
    </row>
    <row r="252" spans="2:12" s="111" customFormat="1" ht="13.5">
      <c r="B252" s="39" t="s">
        <v>56</v>
      </c>
      <c r="C252" s="42">
        <v>4223668.1937466655</v>
      </c>
      <c r="D252" s="42">
        <v>4188496.648414999</v>
      </c>
      <c r="E252" s="42">
        <v>4175892.9093999984</v>
      </c>
      <c r="F252" s="42">
        <v>4202380.045688867</v>
      </c>
      <c r="G252" s="42">
        <v>4207592.691237174</v>
      </c>
      <c r="H252" s="42">
        <v>4190842.1953255003</v>
      </c>
      <c r="I252" s="42">
        <v>4144282.1139599984</v>
      </c>
      <c r="J252"/>
      <c r="K252"/>
      <c r="L252"/>
    </row>
    <row r="253" spans="2:12" s="111" customFormat="1" ht="13.5">
      <c r="B253" s="2"/>
      <c r="C253" s="57"/>
      <c r="D253" s="57"/>
      <c r="E253" s="57"/>
      <c r="F253" s="57"/>
      <c r="G253" s="57"/>
      <c r="H253" s="57"/>
      <c r="I253" s="57"/>
      <c r="J253"/>
      <c r="K253"/>
      <c r="L253"/>
    </row>
    <row r="254" spans="2:9" s="110" customFormat="1" ht="13.5">
      <c r="B254" s="6" t="s">
        <v>12</v>
      </c>
      <c r="C254" s="102" t="s">
        <v>152</v>
      </c>
      <c r="D254" s="102" t="s">
        <v>140</v>
      </c>
      <c r="E254" s="102" t="s">
        <v>118</v>
      </c>
      <c r="F254" s="102" t="s">
        <v>119</v>
      </c>
      <c r="G254" s="102" t="s">
        <v>120</v>
      </c>
      <c r="H254" s="102" t="s">
        <v>121</v>
      </c>
      <c r="I254" s="102" t="s">
        <v>122</v>
      </c>
    </row>
    <row r="255" spans="2:12" s="111" customFormat="1" ht="13.5">
      <c r="B255" s="60" t="s">
        <v>62</v>
      </c>
      <c r="C255" s="57"/>
      <c r="D255" s="57"/>
      <c r="E255" s="57"/>
      <c r="F255" s="57"/>
      <c r="G255" s="57"/>
      <c r="H255" s="57"/>
      <c r="I255" s="57"/>
      <c r="J255"/>
      <c r="K255"/>
      <c r="L255"/>
    </row>
    <row r="256" spans="2:12" s="111" customFormat="1" ht="13.5">
      <c r="B256" s="60" t="s">
        <v>40</v>
      </c>
      <c r="C256" s="37">
        <v>1638000</v>
      </c>
      <c r="D256" s="37">
        <v>1660000</v>
      </c>
      <c r="E256" s="37">
        <v>1579000</v>
      </c>
      <c r="F256" s="38">
        <v>1635000</v>
      </c>
      <c r="G256" s="38">
        <v>1539000</v>
      </c>
      <c r="H256" s="38">
        <v>1593000</v>
      </c>
      <c r="I256" s="38">
        <v>1558000</v>
      </c>
      <c r="J256"/>
      <c r="K256"/>
      <c r="L256"/>
    </row>
    <row r="257" spans="2:12" s="111" customFormat="1" ht="13.5">
      <c r="B257" s="52" t="s">
        <v>41</v>
      </c>
      <c r="C257" s="40">
        <v>-1146000</v>
      </c>
      <c r="D257" s="40">
        <v>-1105000</v>
      </c>
      <c r="E257" s="40">
        <v>-1075000</v>
      </c>
      <c r="F257" s="40">
        <v>-1181000</v>
      </c>
      <c r="G257" s="40">
        <v>-1078000</v>
      </c>
      <c r="H257" s="40">
        <v>-1068000</v>
      </c>
      <c r="I257" s="40">
        <v>-1058000</v>
      </c>
      <c r="J257"/>
      <c r="K257"/>
      <c r="L257"/>
    </row>
    <row r="258" spans="2:12" s="111" customFormat="1" ht="13.5">
      <c r="B258" s="60" t="s">
        <v>42</v>
      </c>
      <c r="C258" s="37">
        <v>492000</v>
      </c>
      <c r="D258" s="37">
        <v>555000</v>
      </c>
      <c r="E258" s="37">
        <v>504000</v>
      </c>
      <c r="F258" s="37">
        <v>454000</v>
      </c>
      <c r="G258" s="37">
        <v>461000</v>
      </c>
      <c r="H258" s="37">
        <v>525000</v>
      </c>
      <c r="I258" s="37">
        <v>500000</v>
      </c>
      <c r="J258"/>
      <c r="K258"/>
      <c r="L258"/>
    </row>
    <row r="259" spans="2:12" s="111" customFormat="1" ht="13.5">
      <c r="B259" s="39" t="s">
        <v>43</v>
      </c>
      <c r="C259" s="40">
        <v>-3000</v>
      </c>
      <c r="D259" s="40">
        <v>-3000</v>
      </c>
      <c r="E259" s="40">
        <v>-6000</v>
      </c>
      <c r="F259" s="40">
        <v>18000</v>
      </c>
      <c r="G259" s="40">
        <v>1000</v>
      </c>
      <c r="H259" s="40">
        <v>-14000</v>
      </c>
      <c r="I259" s="40">
        <v>-7000</v>
      </c>
      <c r="J259"/>
      <c r="K259"/>
      <c r="L259"/>
    </row>
    <row r="260" spans="2:12" s="111" customFormat="1" ht="13.5">
      <c r="B260" s="60" t="s">
        <v>44</v>
      </c>
      <c r="C260" s="37">
        <v>489000</v>
      </c>
      <c r="D260" s="37">
        <v>552000</v>
      </c>
      <c r="E260" s="37">
        <v>498000</v>
      </c>
      <c r="F260" s="37">
        <v>472000</v>
      </c>
      <c r="G260" s="37">
        <v>462000</v>
      </c>
      <c r="H260" s="37">
        <v>511000</v>
      </c>
      <c r="I260" s="37">
        <v>493000</v>
      </c>
      <c r="J260"/>
      <c r="K260"/>
      <c r="L260"/>
    </row>
    <row r="261" spans="2:12" s="111" customFormat="1" ht="13.5">
      <c r="B261" s="39" t="s">
        <v>60</v>
      </c>
      <c r="C261" s="40">
        <v>48000.00000000001</v>
      </c>
      <c r="D261" s="40">
        <v>50000</v>
      </c>
      <c r="E261" s="40">
        <v>49000</v>
      </c>
      <c r="F261" s="40">
        <v>26000</v>
      </c>
      <c r="G261" s="40">
        <v>40000</v>
      </c>
      <c r="H261" s="40">
        <v>44000</v>
      </c>
      <c r="I261" s="40">
        <v>40000</v>
      </c>
      <c r="J261"/>
      <c r="K261"/>
      <c r="L261"/>
    </row>
    <row r="262" spans="2:12" s="111" customFormat="1" ht="13.5">
      <c r="B262" s="52" t="s">
        <v>46</v>
      </c>
      <c r="C262" s="40">
        <v>1000</v>
      </c>
      <c r="D262" s="40">
        <v>1000</v>
      </c>
      <c r="E262" s="40">
        <v>-2000</v>
      </c>
      <c r="F262" s="40">
        <v>-8000</v>
      </c>
      <c r="G262" s="40">
        <v>1000</v>
      </c>
      <c r="H262" s="40">
        <v>8000</v>
      </c>
      <c r="I262" s="40">
        <v>4000</v>
      </c>
      <c r="J262"/>
      <c r="K262"/>
      <c r="L262"/>
    </row>
    <row r="263" spans="2:12" s="111" customFormat="1" ht="13.5">
      <c r="B263" s="60" t="s">
        <v>47</v>
      </c>
      <c r="C263" s="37">
        <v>538000</v>
      </c>
      <c r="D263" s="37">
        <v>603000</v>
      </c>
      <c r="E263" s="37">
        <v>545000</v>
      </c>
      <c r="F263" s="37">
        <v>490000</v>
      </c>
      <c r="G263" s="37">
        <v>503000</v>
      </c>
      <c r="H263" s="37">
        <v>563000</v>
      </c>
      <c r="I263" s="37">
        <v>537000</v>
      </c>
      <c r="J263"/>
      <c r="K263"/>
      <c r="L263"/>
    </row>
    <row r="264" spans="2:9" s="112" customFormat="1" ht="6" customHeight="1">
      <c r="B264" s="41"/>
      <c r="C264" s="106"/>
      <c r="D264" s="106"/>
      <c r="E264" s="106"/>
      <c r="F264" s="106"/>
      <c r="G264" s="106"/>
      <c r="H264" s="106"/>
      <c r="I264" s="106"/>
    </row>
    <row r="265" spans="2:12" s="111" customFormat="1" ht="13.5">
      <c r="B265" s="39" t="s">
        <v>56</v>
      </c>
      <c r="C265" s="42">
        <v>8442158.418377062</v>
      </c>
      <c r="D265" s="42">
        <v>8363250.113468927</v>
      </c>
      <c r="E265" s="42">
        <v>8297658.212544521</v>
      </c>
      <c r="F265" s="42">
        <v>8128950.669139709</v>
      </c>
      <c r="G265" s="42">
        <v>8145720.001960265</v>
      </c>
      <c r="H265" s="42">
        <v>8161559.377808042</v>
      </c>
      <c r="I265" s="42">
        <v>8221598.44921471</v>
      </c>
      <c r="J265"/>
      <c r="K265"/>
      <c r="L265"/>
    </row>
    <row r="266" spans="2:12" s="111" customFormat="1" ht="13.5">
      <c r="B266" s="2"/>
      <c r="C266" s="57"/>
      <c r="D266" s="57"/>
      <c r="E266" s="57"/>
      <c r="F266" s="57"/>
      <c r="G266" s="57"/>
      <c r="H266" s="57"/>
      <c r="I266" s="57"/>
      <c r="J266"/>
      <c r="K266"/>
      <c r="L266"/>
    </row>
    <row r="267" spans="2:9" s="110" customFormat="1" ht="13.5">
      <c r="B267" s="6" t="s">
        <v>12</v>
      </c>
      <c r="C267" s="102" t="s">
        <v>152</v>
      </c>
      <c r="D267" s="102" t="s">
        <v>140</v>
      </c>
      <c r="E267" s="102" t="s">
        <v>118</v>
      </c>
      <c r="F267" s="102" t="s">
        <v>119</v>
      </c>
      <c r="G267" s="102" t="s">
        <v>120</v>
      </c>
      <c r="H267" s="102" t="s">
        <v>121</v>
      </c>
      <c r="I267" s="102" t="s">
        <v>122</v>
      </c>
    </row>
    <row r="268" spans="2:12" s="111" customFormat="1" ht="13.5">
      <c r="B268" s="52" t="s">
        <v>63</v>
      </c>
      <c r="C268" s="57"/>
      <c r="D268" s="57"/>
      <c r="E268" s="57"/>
      <c r="F268" s="57"/>
      <c r="G268" s="57"/>
      <c r="H268" s="57"/>
      <c r="I268" s="57"/>
      <c r="J268"/>
      <c r="K268"/>
      <c r="L268"/>
    </row>
    <row r="269" spans="2:12" s="111" customFormat="1" ht="13.5">
      <c r="B269" s="60" t="s">
        <v>40</v>
      </c>
      <c r="C269" s="37">
        <v>700000</v>
      </c>
      <c r="D269" s="37">
        <v>710000</v>
      </c>
      <c r="E269" s="37">
        <v>679000</v>
      </c>
      <c r="F269" s="38">
        <v>723000</v>
      </c>
      <c r="G269" s="38">
        <v>665000</v>
      </c>
      <c r="H269" s="38">
        <v>696000</v>
      </c>
      <c r="I269" s="38">
        <v>696000</v>
      </c>
      <c r="J269"/>
      <c r="K269"/>
      <c r="L269"/>
    </row>
    <row r="270" spans="2:12" s="111" customFormat="1" ht="13.5">
      <c r="B270" s="52" t="s">
        <v>41</v>
      </c>
      <c r="C270" s="40">
        <v>-549000</v>
      </c>
      <c r="D270" s="40">
        <v>-529000</v>
      </c>
      <c r="E270" s="40">
        <v>-518000</v>
      </c>
      <c r="F270" s="40">
        <v>-563000</v>
      </c>
      <c r="G270" s="40">
        <v>-525000</v>
      </c>
      <c r="H270" s="40">
        <v>-518000</v>
      </c>
      <c r="I270" s="40">
        <v>-513000</v>
      </c>
      <c r="J270"/>
      <c r="K270"/>
      <c r="L270"/>
    </row>
    <row r="271" spans="2:12" s="111" customFormat="1" ht="13.5">
      <c r="B271" s="60" t="s">
        <v>42</v>
      </c>
      <c r="C271" s="37">
        <v>151000</v>
      </c>
      <c r="D271" s="37">
        <v>181000</v>
      </c>
      <c r="E271" s="37">
        <v>161000</v>
      </c>
      <c r="F271" s="37">
        <v>160000</v>
      </c>
      <c r="G271" s="37">
        <v>140000</v>
      </c>
      <c r="H271" s="37">
        <v>178000</v>
      </c>
      <c r="I271" s="37">
        <v>183000</v>
      </c>
      <c r="J271"/>
      <c r="K271"/>
      <c r="L271"/>
    </row>
    <row r="272" spans="2:12" s="111" customFormat="1" ht="13.5">
      <c r="B272" s="39" t="s">
        <v>43</v>
      </c>
      <c r="C272" s="40">
        <v>0</v>
      </c>
      <c r="D272" s="40">
        <v>-4000</v>
      </c>
      <c r="E272" s="40">
        <v>-3000</v>
      </c>
      <c r="F272" s="40">
        <v>3000</v>
      </c>
      <c r="G272" s="40">
        <v>0</v>
      </c>
      <c r="H272" s="40">
        <v>-14000</v>
      </c>
      <c r="I272" s="40">
        <v>-3000</v>
      </c>
      <c r="J272"/>
      <c r="K272"/>
      <c r="L272"/>
    </row>
    <row r="273" spans="2:12" s="111" customFormat="1" ht="13.5">
      <c r="B273" s="60" t="s">
        <v>44</v>
      </c>
      <c r="C273" s="37">
        <v>151000</v>
      </c>
      <c r="D273" s="37">
        <v>177000</v>
      </c>
      <c r="E273" s="37">
        <v>158000</v>
      </c>
      <c r="F273" s="37">
        <v>163000</v>
      </c>
      <c r="G273" s="37">
        <v>140000</v>
      </c>
      <c r="H273" s="37">
        <v>164000</v>
      </c>
      <c r="I273" s="37">
        <v>180000</v>
      </c>
      <c r="J273"/>
      <c r="K273"/>
      <c r="L273"/>
    </row>
    <row r="274" spans="2:12" s="111" customFormat="1" ht="13.5">
      <c r="B274" s="39" t="s">
        <v>60</v>
      </c>
      <c r="C274" s="40">
        <v>11000.000000000007</v>
      </c>
      <c r="D274" s="40">
        <v>18000</v>
      </c>
      <c r="E274" s="40">
        <v>12000</v>
      </c>
      <c r="F274" s="40">
        <v>15000</v>
      </c>
      <c r="G274" s="40">
        <v>12000</v>
      </c>
      <c r="H274" s="40">
        <v>15000</v>
      </c>
      <c r="I274" s="40">
        <v>13000</v>
      </c>
      <c r="J274"/>
      <c r="K274"/>
      <c r="L274"/>
    </row>
    <row r="275" spans="2:12" s="111" customFormat="1" ht="13.5">
      <c r="B275" s="52" t="s">
        <v>46</v>
      </c>
      <c r="C275" s="40">
        <v>2000</v>
      </c>
      <c r="D275" s="40">
        <v>1000</v>
      </c>
      <c r="E275" s="40">
        <v>0</v>
      </c>
      <c r="F275" s="40">
        <v>-5000</v>
      </c>
      <c r="G275" s="40">
        <v>1000</v>
      </c>
      <c r="H275" s="40">
        <v>6000</v>
      </c>
      <c r="I275" s="40">
        <v>0</v>
      </c>
      <c r="J275"/>
      <c r="K275"/>
      <c r="L275"/>
    </row>
    <row r="276" spans="2:12" s="111" customFormat="1" ht="13.5">
      <c r="B276" s="60" t="s">
        <v>47</v>
      </c>
      <c r="C276" s="37">
        <v>164000</v>
      </c>
      <c r="D276" s="37">
        <v>196000</v>
      </c>
      <c r="E276" s="37">
        <v>170000</v>
      </c>
      <c r="F276" s="37">
        <v>173000</v>
      </c>
      <c r="G276" s="37">
        <v>153000</v>
      </c>
      <c r="H276" s="37">
        <v>185000</v>
      </c>
      <c r="I276" s="37">
        <v>193000</v>
      </c>
      <c r="J276"/>
      <c r="K276"/>
      <c r="L276"/>
    </row>
    <row r="277" spans="2:9" s="112" customFormat="1" ht="6" customHeight="1">
      <c r="B277" s="41"/>
      <c r="C277" s="106"/>
      <c r="D277" s="106"/>
      <c r="E277" s="106"/>
      <c r="F277" s="106"/>
      <c r="G277" s="106"/>
      <c r="H277" s="106"/>
      <c r="I277" s="106"/>
    </row>
    <row r="278" spans="2:12" s="111" customFormat="1" ht="13.5">
      <c r="B278" s="39" t="s">
        <v>56</v>
      </c>
      <c r="C278" s="42">
        <v>1696490.3384570626</v>
      </c>
      <c r="D278" s="42">
        <v>1699069.8188589276</v>
      </c>
      <c r="E278" s="42">
        <v>1718846.4528645223</v>
      </c>
      <c r="F278" s="42">
        <v>1544044.0336797086</v>
      </c>
      <c r="G278" s="42">
        <v>1555672.2815702641</v>
      </c>
      <c r="H278" s="42">
        <v>1587763.562533042</v>
      </c>
      <c r="I278" s="42">
        <v>1656774.716054709</v>
      </c>
      <c r="J278"/>
      <c r="K278"/>
      <c r="L278"/>
    </row>
    <row r="279" spans="2:12" s="111" customFormat="1" ht="13.5">
      <c r="B279" s="2"/>
      <c r="C279" s="57"/>
      <c r="D279" s="57"/>
      <c r="E279" s="57"/>
      <c r="F279" s="57"/>
      <c r="G279" s="57"/>
      <c r="H279" s="57"/>
      <c r="I279" s="57"/>
      <c r="J279"/>
      <c r="K279"/>
      <c r="L279"/>
    </row>
    <row r="280" spans="2:9" s="110" customFormat="1" ht="13.5">
      <c r="B280" s="6" t="s">
        <v>12</v>
      </c>
      <c r="C280" s="102" t="s">
        <v>152</v>
      </c>
      <c r="D280" s="102" t="s">
        <v>140</v>
      </c>
      <c r="E280" s="102" t="s">
        <v>118</v>
      </c>
      <c r="F280" s="102" t="s">
        <v>119</v>
      </c>
      <c r="G280" s="102" t="s">
        <v>120</v>
      </c>
      <c r="H280" s="102" t="s">
        <v>121</v>
      </c>
      <c r="I280" s="102" t="s">
        <v>122</v>
      </c>
    </row>
    <row r="281" spans="2:12" s="111" customFormat="1" ht="13.5">
      <c r="B281" s="52" t="s">
        <v>64</v>
      </c>
      <c r="C281" s="57"/>
      <c r="D281" s="57"/>
      <c r="E281" s="57"/>
      <c r="F281" s="57"/>
      <c r="G281" s="57"/>
      <c r="H281" s="57"/>
      <c r="I281" s="57"/>
      <c r="J281"/>
      <c r="K281"/>
      <c r="L281"/>
    </row>
    <row r="282" spans="2:12" s="111" customFormat="1" ht="13.5">
      <c r="B282" s="60" t="s">
        <v>40</v>
      </c>
      <c r="C282" s="37">
        <v>541000</v>
      </c>
      <c r="D282" s="37">
        <v>538000</v>
      </c>
      <c r="E282" s="37">
        <v>533000</v>
      </c>
      <c r="F282" s="38">
        <v>571000</v>
      </c>
      <c r="G282" s="38">
        <v>517000</v>
      </c>
      <c r="H282" s="38">
        <v>510000</v>
      </c>
      <c r="I282" s="38">
        <v>538000</v>
      </c>
      <c r="J282"/>
      <c r="K282"/>
      <c r="L282"/>
    </row>
    <row r="283" spans="2:12" s="111" customFormat="1" ht="13.5">
      <c r="B283" s="52" t="s">
        <v>41</v>
      </c>
      <c r="C283" s="40">
        <v>-270000</v>
      </c>
      <c r="D283" s="40">
        <v>-267000</v>
      </c>
      <c r="E283" s="40">
        <v>-253000</v>
      </c>
      <c r="F283" s="40">
        <v>-307000</v>
      </c>
      <c r="G283" s="40">
        <v>-257000</v>
      </c>
      <c r="H283" s="40">
        <v>-255000</v>
      </c>
      <c r="I283" s="40">
        <v>-257000</v>
      </c>
      <c r="J283"/>
      <c r="K283"/>
      <c r="L283"/>
    </row>
    <row r="284" spans="2:12" s="111" customFormat="1" ht="13.5">
      <c r="B284" s="60" t="s">
        <v>42</v>
      </c>
      <c r="C284" s="37">
        <v>271000</v>
      </c>
      <c r="D284" s="37">
        <v>271000</v>
      </c>
      <c r="E284" s="37">
        <v>280000</v>
      </c>
      <c r="F284" s="37">
        <v>264000</v>
      </c>
      <c r="G284" s="37">
        <v>260000</v>
      </c>
      <c r="H284" s="37">
        <v>255000</v>
      </c>
      <c r="I284" s="37">
        <v>281000</v>
      </c>
      <c r="J284"/>
      <c r="K284"/>
      <c r="L284"/>
    </row>
    <row r="285" spans="2:12" s="111" customFormat="1" ht="13.5">
      <c r="B285" s="39" t="s">
        <v>43</v>
      </c>
      <c r="C285" s="40">
        <v>-4000</v>
      </c>
      <c r="D285" s="40">
        <v>0</v>
      </c>
      <c r="E285" s="40">
        <v>-3000</v>
      </c>
      <c r="F285" s="40">
        <v>5000</v>
      </c>
      <c r="G285" s="40">
        <v>1000</v>
      </c>
      <c r="H285" s="40">
        <v>0</v>
      </c>
      <c r="I285" s="40">
        <v>-4000</v>
      </c>
      <c r="J285"/>
      <c r="K285"/>
      <c r="L285"/>
    </row>
    <row r="286" spans="2:12" s="111" customFormat="1" ht="13.5">
      <c r="B286" s="60" t="s">
        <v>44</v>
      </c>
      <c r="C286" s="37">
        <v>267000</v>
      </c>
      <c r="D286" s="37">
        <v>271000</v>
      </c>
      <c r="E286" s="37">
        <v>277000</v>
      </c>
      <c r="F286" s="37">
        <v>269000</v>
      </c>
      <c r="G286" s="37">
        <v>261000</v>
      </c>
      <c r="H286" s="37">
        <v>255000</v>
      </c>
      <c r="I286" s="37">
        <v>277000</v>
      </c>
      <c r="J286"/>
      <c r="K286"/>
      <c r="L286"/>
    </row>
    <row r="287" spans="2:12" s="111" customFormat="1" ht="13.5">
      <c r="B287" s="39" t="s">
        <v>60</v>
      </c>
      <c r="C287" s="40">
        <v>38000</v>
      </c>
      <c r="D287" s="40">
        <v>32000</v>
      </c>
      <c r="E287" s="40">
        <v>37000</v>
      </c>
      <c r="F287" s="40">
        <v>11000</v>
      </c>
      <c r="G287" s="40">
        <v>28000</v>
      </c>
      <c r="H287" s="40">
        <v>29000</v>
      </c>
      <c r="I287" s="40">
        <v>28000</v>
      </c>
      <c r="J287"/>
      <c r="K287"/>
      <c r="L287"/>
    </row>
    <row r="288" spans="2:12" s="111" customFormat="1" ht="13.5">
      <c r="B288" s="52" t="s">
        <v>46</v>
      </c>
      <c r="C288" s="40">
        <v>-1000</v>
      </c>
      <c r="D288" s="40">
        <v>0</v>
      </c>
      <c r="E288" s="40">
        <v>-2000</v>
      </c>
      <c r="F288" s="40">
        <v>-3000</v>
      </c>
      <c r="G288" s="40">
        <v>0</v>
      </c>
      <c r="H288" s="40">
        <v>2000</v>
      </c>
      <c r="I288" s="40">
        <v>4000</v>
      </c>
      <c r="J288"/>
      <c r="K288"/>
      <c r="L288"/>
    </row>
    <row r="289" spans="2:12" s="111" customFormat="1" ht="13.5">
      <c r="B289" s="60" t="s">
        <v>47</v>
      </c>
      <c r="C289" s="37">
        <v>304000</v>
      </c>
      <c r="D289" s="37">
        <v>303000</v>
      </c>
      <c r="E289" s="37">
        <v>312000</v>
      </c>
      <c r="F289" s="37">
        <v>277000</v>
      </c>
      <c r="G289" s="37">
        <v>289000</v>
      </c>
      <c r="H289" s="37">
        <v>286000</v>
      </c>
      <c r="I289" s="37">
        <v>309000</v>
      </c>
      <c r="J289"/>
      <c r="K289"/>
      <c r="L289"/>
    </row>
    <row r="290" spans="2:9" s="112" customFormat="1" ht="6" customHeight="1">
      <c r="B290" s="41"/>
      <c r="C290" s="106"/>
      <c r="D290" s="106"/>
      <c r="E290" s="106"/>
      <c r="F290" s="106"/>
      <c r="G290" s="106"/>
      <c r="H290" s="106"/>
      <c r="I290" s="106"/>
    </row>
    <row r="291" spans="2:12" s="111" customFormat="1" ht="13.5">
      <c r="B291" s="39" t="s">
        <v>56</v>
      </c>
      <c r="C291" s="42">
        <v>6229465.679066666</v>
      </c>
      <c r="D291" s="42">
        <v>6162432.620619999</v>
      </c>
      <c r="E291" s="42">
        <v>6090959.38595</v>
      </c>
      <c r="F291" s="42">
        <v>6042514.661517501</v>
      </c>
      <c r="G291" s="42">
        <v>6030066.656980001</v>
      </c>
      <c r="H291" s="42">
        <v>6012659.3222050015</v>
      </c>
      <c r="I291" s="42">
        <v>5996221.131870002</v>
      </c>
      <c r="J291"/>
      <c r="K291"/>
      <c r="L291"/>
    </row>
    <row r="292" spans="2:12" s="111" customFormat="1" ht="13.5">
      <c r="B292" s="2"/>
      <c r="C292" s="57"/>
      <c r="D292" s="57"/>
      <c r="E292" s="57"/>
      <c r="F292" s="57"/>
      <c r="G292" s="57"/>
      <c r="H292" s="57"/>
      <c r="I292" s="57"/>
      <c r="J292"/>
      <c r="K292"/>
      <c r="L292"/>
    </row>
    <row r="293" spans="2:9" s="110" customFormat="1" ht="13.5">
      <c r="B293" s="6" t="s">
        <v>12</v>
      </c>
      <c r="C293" s="102" t="s">
        <v>152</v>
      </c>
      <c r="D293" s="102" t="s">
        <v>140</v>
      </c>
      <c r="E293" s="102" t="s">
        <v>118</v>
      </c>
      <c r="F293" s="102" t="s">
        <v>119</v>
      </c>
      <c r="G293" s="102" t="s">
        <v>120</v>
      </c>
      <c r="H293" s="102" t="s">
        <v>121</v>
      </c>
      <c r="I293" s="102" t="s">
        <v>122</v>
      </c>
    </row>
    <row r="294" spans="2:12" s="111" customFormat="1" ht="13.5">
      <c r="B294" s="52" t="s">
        <v>65</v>
      </c>
      <c r="C294" s="57"/>
      <c r="D294" s="57"/>
      <c r="E294" s="57"/>
      <c r="F294" s="57"/>
      <c r="G294" s="57"/>
      <c r="H294" s="57"/>
      <c r="I294" s="57"/>
      <c r="J294"/>
      <c r="K294"/>
      <c r="L294"/>
    </row>
    <row r="295" spans="2:12" s="111" customFormat="1" ht="13.5">
      <c r="B295" s="60" t="s">
        <v>40</v>
      </c>
      <c r="C295" s="37">
        <v>397000</v>
      </c>
      <c r="D295" s="37">
        <v>412000</v>
      </c>
      <c r="E295" s="37">
        <v>367000</v>
      </c>
      <c r="F295" s="38">
        <v>341000</v>
      </c>
      <c r="G295" s="38">
        <v>357000</v>
      </c>
      <c r="H295" s="38">
        <v>387000</v>
      </c>
      <c r="I295" s="38">
        <v>324000</v>
      </c>
      <c r="J295"/>
      <c r="K295"/>
      <c r="L295"/>
    </row>
    <row r="296" spans="2:12" s="111" customFormat="1" ht="13.5">
      <c r="B296" s="52" t="s">
        <v>41</v>
      </c>
      <c r="C296" s="40">
        <v>-327000</v>
      </c>
      <c r="D296" s="40">
        <v>-309000</v>
      </c>
      <c r="E296" s="40">
        <v>-304000</v>
      </c>
      <c r="F296" s="40">
        <v>-311000</v>
      </c>
      <c r="G296" s="40">
        <v>-296000</v>
      </c>
      <c r="H296" s="40">
        <v>-295000</v>
      </c>
      <c r="I296" s="40">
        <v>-288000</v>
      </c>
      <c r="J296"/>
      <c r="K296"/>
      <c r="L296"/>
    </row>
    <row r="297" spans="2:12" s="111" customFormat="1" ht="13.5">
      <c r="B297" s="60" t="s">
        <v>42</v>
      </c>
      <c r="C297" s="37">
        <v>70000</v>
      </c>
      <c r="D297" s="37">
        <v>103000</v>
      </c>
      <c r="E297" s="37">
        <v>63000</v>
      </c>
      <c r="F297" s="37">
        <v>30000</v>
      </c>
      <c r="G297" s="37">
        <v>61000</v>
      </c>
      <c r="H297" s="37">
        <v>92000</v>
      </c>
      <c r="I297" s="37">
        <v>36000</v>
      </c>
      <c r="J297"/>
      <c r="K297"/>
      <c r="L297"/>
    </row>
    <row r="298" spans="2:12" s="111" customFormat="1" ht="13.5">
      <c r="B298" s="39" t="s">
        <v>43</v>
      </c>
      <c r="C298" s="40">
        <v>1000</v>
      </c>
      <c r="D298" s="40">
        <v>1000</v>
      </c>
      <c r="E298" s="40">
        <v>0</v>
      </c>
      <c r="F298" s="40">
        <v>10000</v>
      </c>
      <c r="G298" s="40">
        <v>0</v>
      </c>
      <c r="H298" s="40">
        <v>0</v>
      </c>
      <c r="I298" s="40">
        <v>0</v>
      </c>
      <c r="J298"/>
      <c r="K298"/>
      <c r="L298"/>
    </row>
    <row r="299" spans="2:12" s="111" customFormat="1" ht="13.5">
      <c r="B299" s="60" t="s">
        <v>44</v>
      </c>
      <c r="C299" s="37">
        <v>71000</v>
      </c>
      <c r="D299" s="37">
        <v>104000</v>
      </c>
      <c r="E299" s="37">
        <v>63000</v>
      </c>
      <c r="F299" s="37">
        <v>40000</v>
      </c>
      <c r="G299" s="37">
        <v>61000</v>
      </c>
      <c r="H299" s="37">
        <v>92000</v>
      </c>
      <c r="I299" s="37">
        <v>36000</v>
      </c>
      <c r="J299"/>
      <c r="K299"/>
      <c r="L299"/>
    </row>
    <row r="300" spans="2:12" s="111" customFormat="1" ht="13.5">
      <c r="B300" s="39" t="s">
        <v>54</v>
      </c>
      <c r="C300" s="40">
        <v>-1000</v>
      </c>
      <c r="D300" s="40">
        <v>0</v>
      </c>
      <c r="E300" s="40">
        <v>0</v>
      </c>
      <c r="F300" s="40">
        <v>0</v>
      </c>
      <c r="G300" s="40">
        <v>0</v>
      </c>
      <c r="H300" s="40">
        <v>0</v>
      </c>
      <c r="I300" s="40">
        <v>-1000</v>
      </c>
      <c r="J300"/>
      <c r="K300"/>
      <c r="L300"/>
    </row>
    <row r="301" spans="2:12" s="111" customFormat="1" ht="13.5">
      <c r="B301" s="60" t="s">
        <v>47</v>
      </c>
      <c r="C301" s="37">
        <v>70000</v>
      </c>
      <c r="D301" s="37">
        <v>104000</v>
      </c>
      <c r="E301" s="37">
        <v>63000</v>
      </c>
      <c r="F301" s="37">
        <v>40000</v>
      </c>
      <c r="G301" s="37">
        <v>61000</v>
      </c>
      <c r="H301" s="37">
        <v>92000</v>
      </c>
      <c r="I301" s="37">
        <v>35000</v>
      </c>
      <c r="J301"/>
      <c r="K301"/>
      <c r="L301"/>
    </row>
    <row r="302" spans="2:9" s="112" customFormat="1" ht="6" customHeight="1">
      <c r="B302" s="41"/>
      <c r="C302" s="106"/>
      <c r="D302" s="106"/>
      <c r="E302" s="106"/>
      <c r="F302" s="106"/>
      <c r="G302" s="106"/>
      <c r="H302" s="106"/>
      <c r="I302" s="106"/>
    </row>
    <row r="303" spans="2:12" s="111" customFormat="1" ht="13.5">
      <c r="B303" s="39" t="s">
        <v>56</v>
      </c>
      <c r="C303" s="42">
        <v>516202.40085333335</v>
      </c>
      <c r="D303" s="42">
        <v>501747.67399000004</v>
      </c>
      <c r="E303" s="42">
        <v>487852.3737300001</v>
      </c>
      <c r="F303" s="42">
        <v>542391.9739425001</v>
      </c>
      <c r="G303" s="42">
        <v>559981.0634100001</v>
      </c>
      <c r="H303" s="42">
        <v>561136.4930700001</v>
      </c>
      <c r="I303" s="42">
        <v>568602.60129</v>
      </c>
      <c r="J303"/>
      <c r="K303"/>
      <c r="L303"/>
    </row>
    <row r="304" spans="2:12" s="111" customFormat="1" ht="13.5">
      <c r="B304" s="2"/>
      <c r="C304" s="57"/>
      <c r="D304" s="57"/>
      <c r="E304" s="57"/>
      <c r="F304" s="57"/>
      <c r="G304" s="57"/>
      <c r="H304" s="57"/>
      <c r="I304" s="57"/>
      <c r="J304"/>
      <c r="K304"/>
      <c r="L304"/>
    </row>
    <row r="305" spans="2:9" s="110" customFormat="1" ht="13.5">
      <c r="B305" s="6" t="s">
        <v>12</v>
      </c>
      <c r="C305" s="102" t="s">
        <v>152</v>
      </c>
      <c r="D305" s="102" t="s">
        <v>140</v>
      </c>
      <c r="E305" s="102" t="s">
        <v>118</v>
      </c>
      <c r="F305" s="102" t="s">
        <v>119</v>
      </c>
      <c r="G305" s="102" t="s">
        <v>120</v>
      </c>
      <c r="H305" s="102" t="s">
        <v>121</v>
      </c>
      <c r="I305" s="102" t="s">
        <v>122</v>
      </c>
    </row>
    <row r="306" spans="2:12" s="111" customFormat="1" ht="13.5">
      <c r="B306" s="60" t="s">
        <v>66</v>
      </c>
      <c r="C306" s="57"/>
      <c r="D306" s="57"/>
      <c r="E306" s="57"/>
      <c r="F306" s="57"/>
      <c r="G306" s="57"/>
      <c r="H306" s="57"/>
      <c r="I306" s="57"/>
      <c r="J306"/>
      <c r="K306"/>
      <c r="L306"/>
    </row>
    <row r="307" spans="2:12" s="111" customFormat="1" ht="13.5">
      <c r="B307" s="60" t="s">
        <v>40</v>
      </c>
      <c r="C307" s="37">
        <v>2103000</v>
      </c>
      <c r="D307" s="37">
        <v>2232000</v>
      </c>
      <c r="E307" s="37">
        <v>2337000</v>
      </c>
      <c r="F307" s="38">
        <v>2074000</v>
      </c>
      <c r="G307" s="38">
        <v>2043000</v>
      </c>
      <c r="H307" s="38">
        <v>2114000</v>
      </c>
      <c r="I307" s="38">
        <v>2470000</v>
      </c>
      <c r="J307"/>
      <c r="K307"/>
      <c r="L307"/>
    </row>
    <row r="308" spans="2:12" s="111" customFormat="1" ht="13.5">
      <c r="B308" s="52" t="s">
        <v>41</v>
      </c>
      <c r="C308" s="40">
        <v>-1514000</v>
      </c>
      <c r="D308" s="40">
        <v>-1550000</v>
      </c>
      <c r="E308" s="40">
        <v>-1608000</v>
      </c>
      <c r="F308" s="40">
        <v>-1551000</v>
      </c>
      <c r="G308" s="40">
        <v>-1429000</v>
      </c>
      <c r="H308" s="40">
        <v>-1405000</v>
      </c>
      <c r="I308" s="40">
        <v>-1591000</v>
      </c>
      <c r="J308"/>
      <c r="K308"/>
      <c r="L308"/>
    </row>
    <row r="309" spans="2:12" s="111" customFormat="1" ht="13.5">
      <c r="B309" s="60" t="s">
        <v>42</v>
      </c>
      <c r="C309" s="37">
        <v>589000</v>
      </c>
      <c r="D309" s="37">
        <v>682000</v>
      </c>
      <c r="E309" s="37">
        <v>729000</v>
      </c>
      <c r="F309" s="37">
        <v>523000</v>
      </c>
      <c r="G309" s="37">
        <v>614000</v>
      </c>
      <c r="H309" s="37">
        <v>709000</v>
      </c>
      <c r="I309" s="37">
        <v>879000</v>
      </c>
      <c r="J309"/>
      <c r="K309"/>
      <c r="L309"/>
    </row>
    <row r="310" spans="2:12" s="111" customFormat="1" ht="13.5">
      <c r="B310" s="39" t="s">
        <v>43</v>
      </c>
      <c r="C310" s="40">
        <v>87000</v>
      </c>
      <c r="D310" s="40">
        <v>-40000</v>
      </c>
      <c r="E310" s="40">
        <v>-96000</v>
      </c>
      <c r="F310" s="40">
        <v>-167000</v>
      </c>
      <c r="G310" s="40">
        <v>-62000</v>
      </c>
      <c r="H310" s="40">
        <v>-206000</v>
      </c>
      <c r="I310" s="40">
        <v>-80000</v>
      </c>
      <c r="J310"/>
      <c r="K310"/>
      <c r="L310"/>
    </row>
    <row r="311" spans="2:12" s="111" customFormat="1" ht="13.5">
      <c r="B311" s="60" t="s">
        <v>44</v>
      </c>
      <c r="C311" s="37">
        <v>676000</v>
      </c>
      <c r="D311" s="37">
        <v>642000</v>
      </c>
      <c r="E311" s="37">
        <v>633000</v>
      </c>
      <c r="F311" s="37">
        <v>356000</v>
      </c>
      <c r="G311" s="37">
        <v>552000</v>
      </c>
      <c r="H311" s="37">
        <v>503000</v>
      </c>
      <c r="I311" s="37">
        <v>799000</v>
      </c>
      <c r="J311"/>
      <c r="K311"/>
      <c r="L311"/>
    </row>
    <row r="312" spans="2:12" s="111" customFormat="1" ht="13.5">
      <c r="B312" s="39" t="s">
        <v>60</v>
      </c>
      <c r="C312" s="40">
        <v>0</v>
      </c>
      <c r="D312" s="40">
        <v>25000</v>
      </c>
      <c r="E312" s="40">
        <v>-4000</v>
      </c>
      <c r="F312" s="40">
        <v>-3000</v>
      </c>
      <c r="G312" s="40">
        <v>10000</v>
      </c>
      <c r="H312" s="40">
        <v>0</v>
      </c>
      <c r="I312" s="40">
        <v>16000</v>
      </c>
      <c r="J312"/>
      <c r="K312"/>
      <c r="L312"/>
    </row>
    <row r="313" spans="2:12" s="111" customFormat="1" ht="13.5">
      <c r="B313" s="52" t="s">
        <v>46</v>
      </c>
      <c r="C313" s="40">
        <v>-1000</v>
      </c>
      <c r="D313" s="40">
        <v>-6000</v>
      </c>
      <c r="E313" s="40">
        <v>-6000</v>
      </c>
      <c r="F313" s="40">
        <v>4000</v>
      </c>
      <c r="G313" s="40">
        <v>3000</v>
      </c>
      <c r="H313" s="40">
        <v>1000</v>
      </c>
      <c r="I313" s="40">
        <v>0</v>
      </c>
      <c r="J313"/>
      <c r="K313"/>
      <c r="L313"/>
    </row>
    <row r="314" spans="2:12" s="111" customFormat="1" ht="13.5">
      <c r="B314" s="60" t="s">
        <v>47</v>
      </c>
      <c r="C314" s="37">
        <v>675000</v>
      </c>
      <c r="D314" s="37">
        <v>661000</v>
      </c>
      <c r="E314" s="37">
        <v>623000</v>
      </c>
      <c r="F314" s="37">
        <v>357000</v>
      </c>
      <c r="G314" s="37">
        <v>565000</v>
      </c>
      <c r="H314" s="37">
        <v>504000</v>
      </c>
      <c r="I314" s="37">
        <v>815000</v>
      </c>
      <c r="J314"/>
      <c r="K314"/>
      <c r="L314"/>
    </row>
    <row r="315" spans="2:9" s="112" customFormat="1" ht="6" customHeight="1">
      <c r="B315" s="41"/>
      <c r="C315" s="106"/>
      <c r="D315" s="106"/>
      <c r="E315" s="106"/>
      <c r="F315" s="106"/>
      <c r="G315" s="106"/>
      <c r="H315" s="106"/>
      <c r="I315" s="106"/>
    </row>
    <row r="316" spans="2:12" s="111" customFormat="1" ht="13.5">
      <c r="B316" s="39" t="s">
        <v>56</v>
      </c>
      <c r="C316" s="42">
        <v>15307243.342856666</v>
      </c>
      <c r="D316" s="42">
        <v>15298213.62929</v>
      </c>
      <c r="E316" s="42">
        <v>15564859.655929998</v>
      </c>
      <c r="F316" s="42">
        <v>15521500.165905662</v>
      </c>
      <c r="G316" s="42">
        <v>15718660.231413163</v>
      </c>
      <c r="H316" s="42">
        <v>15766371.749078162</v>
      </c>
      <c r="I316" s="42">
        <v>15564513.80875316</v>
      </c>
      <c r="J316"/>
      <c r="K316"/>
      <c r="L316"/>
    </row>
    <row r="317" spans="2:12" s="111" customFormat="1" ht="13.5" customHeight="1">
      <c r="B317" s="2"/>
      <c r="C317" s="57"/>
      <c r="D317" s="57"/>
      <c r="E317" s="57"/>
      <c r="F317" s="57"/>
      <c r="G317" s="57"/>
      <c r="H317" s="57"/>
      <c r="I317" s="57"/>
      <c r="J317"/>
      <c r="K317"/>
      <c r="L317"/>
    </row>
    <row r="318" spans="2:9" s="110" customFormat="1" ht="13.5">
      <c r="B318" s="6" t="s">
        <v>12</v>
      </c>
      <c r="C318" s="102" t="s">
        <v>152</v>
      </c>
      <c r="D318" s="102" t="s">
        <v>140</v>
      </c>
      <c r="E318" s="102" t="s">
        <v>118</v>
      </c>
      <c r="F318" s="102" t="s">
        <v>119</v>
      </c>
      <c r="G318" s="102" t="s">
        <v>120</v>
      </c>
      <c r="H318" s="102" t="s">
        <v>121</v>
      </c>
      <c r="I318" s="102" t="s">
        <v>122</v>
      </c>
    </row>
    <row r="319" spans="2:12" s="111" customFormat="1" ht="13.5">
      <c r="B319" s="52" t="s">
        <v>67</v>
      </c>
      <c r="C319" s="57"/>
      <c r="D319" s="57"/>
      <c r="E319" s="57"/>
      <c r="F319" s="57"/>
      <c r="G319" s="57"/>
      <c r="H319" s="57"/>
      <c r="I319" s="57"/>
      <c r="J319"/>
      <c r="K319"/>
      <c r="L319"/>
    </row>
    <row r="320" spans="2:12" s="111" customFormat="1" ht="13.5">
      <c r="B320" s="60" t="s">
        <v>40</v>
      </c>
      <c r="C320" s="37">
        <v>1323000</v>
      </c>
      <c r="D320" s="37">
        <v>1373000</v>
      </c>
      <c r="E320" s="37">
        <v>1580000</v>
      </c>
      <c r="F320" s="38">
        <v>1195000</v>
      </c>
      <c r="G320" s="38">
        <v>1273000</v>
      </c>
      <c r="H320" s="38">
        <v>1267000</v>
      </c>
      <c r="I320" s="38">
        <v>1691000</v>
      </c>
      <c r="J320"/>
      <c r="K320"/>
      <c r="L320"/>
    </row>
    <row r="321" spans="2:12" s="111" customFormat="1" ht="13.5">
      <c r="B321" s="52" t="s">
        <v>41</v>
      </c>
      <c r="C321" s="40">
        <v>-1083000</v>
      </c>
      <c r="D321" s="40">
        <v>-1115000</v>
      </c>
      <c r="E321" s="40">
        <v>-1185000</v>
      </c>
      <c r="F321" s="40">
        <v>-1077000</v>
      </c>
      <c r="G321" s="40">
        <v>-1032000</v>
      </c>
      <c r="H321" s="40">
        <v>-947000</v>
      </c>
      <c r="I321" s="40">
        <v>-1180000</v>
      </c>
      <c r="J321"/>
      <c r="K321"/>
      <c r="L321"/>
    </row>
    <row r="322" spans="2:12" s="111" customFormat="1" ht="13.5">
      <c r="B322" s="60" t="s">
        <v>42</v>
      </c>
      <c r="C322" s="37">
        <v>240000</v>
      </c>
      <c r="D322" s="37">
        <v>258000</v>
      </c>
      <c r="E322" s="37">
        <v>395000</v>
      </c>
      <c r="F322" s="37">
        <v>118000</v>
      </c>
      <c r="G322" s="37">
        <v>241000</v>
      </c>
      <c r="H322" s="37">
        <v>320000</v>
      </c>
      <c r="I322" s="37">
        <v>511000</v>
      </c>
      <c r="J322"/>
      <c r="K322"/>
      <c r="L322"/>
    </row>
    <row r="323" spans="2:12" s="111" customFormat="1" ht="13.5">
      <c r="B323" s="39" t="s">
        <v>43</v>
      </c>
      <c r="C323" s="40">
        <v>19000</v>
      </c>
      <c r="D323" s="40">
        <v>11000</v>
      </c>
      <c r="E323" s="40">
        <v>26000</v>
      </c>
      <c r="F323" s="40">
        <v>4000</v>
      </c>
      <c r="G323" s="40">
        <v>15000</v>
      </c>
      <c r="H323" s="40">
        <v>-83000</v>
      </c>
      <c r="I323" s="40">
        <v>-14000</v>
      </c>
      <c r="J323"/>
      <c r="K323"/>
      <c r="L323"/>
    </row>
    <row r="324" spans="2:12" s="111" customFormat="1" ht="13.5">
      <c r="B324" s="60" t="s">
        <v>44</v>
      </c>
      <c r="C324" s="37">
        <v>259000</v>
      </c>
      <c r="D324" s="37">
        <v>269000</v>
      </c>
      <c r="E324" s="37">
        <v>421000</v>
      </c>
      <c r="F324" s="37">
        <v>122000</v>
      </c>
      <c r="G324" s="37">
        <v>256000</v>
      </c>
      <c r="H324" s="37">
        <v>237000</v>
      </c>
      <c r="I324" s="37">
        <v>497000</v>
      </c>
      <c r="J324"/>
      <c r="K324"/>
      <c r="L324"/>
    </row>
    <row r="325" spans="2:12" s="111" customFormat="1" ht="13.5">
      <c r="B325" s="39" t="s">
        <v>60</v>
      </c>
      <c r="C325" s="40">
        <v>-1000</v>
      </c>
      <c r="D325" s="40">
        <v>6000</v>
      </c>
      <c r="E325" s="40">
        <v>8000</v>
      </c>
      <c r="F325" s="40">
        <v>-5000</v>
      </c>
      <c r="G325" s="40">
        <v>4000</v>
      </c>
      <c r="H325" s="40">
        <v>-3000</v>
      </c>
      <c r="I325" s="40">
        <v>9000</v>
      </c>
      <c r="J325"/>
      <c r="K325"/>
      <c r="L325"/>
    </row>
    <row r="326" spans="2:12" s="111" customFormat="1" ht="13.5">
      <c r="B326" s="52" t="s">
        <v>46</v>
      </c>
      <c r="C326" s="40">
        <v>-1000</v>
      </c>
      <c r="D326" s="40">
        <v>-6000</v>
      </c>
      <c r="E326" s="40">
        <v>-6000</v>
      </c>
      <c r="F326" s="40">
        <v>4000</v>
      </c>
      <c r="G326" s="40">
        <v>3000</v>
      </c>
      <c r="H326" s="40">
        <v>1000</v>
      </c>
      <c r="I326" s="40">
        <v>0</v>
      </c>
      <c r="J326"/>
      <c r="K326"/>
      <c r="L326"/>
    </row>
    <row r="327" spans="2:12" s="111" customFormat="1" ht="13.5">
      <c r="B327" s="60" t="s">
        <v>47</v>
      </c>
      <c r="C327" s="37">
        <v>257000</v>
      </c>
      <c r="D327" s="37">
        <v>269000</v>
      </c>
      <c r="E327" s="37">
        <v>423000</v>
      </c>
      <c r="F327" s="37">
        <v>121000</v>
      </c>
      <c r="G327" s="37">
        <v>263000</v>
      </c>
      <c r="H327" s="37">
        <v>235000</v>
      </c>
      <c r="I327" s="37">
        <v>506000</v>
      </c>
      <c r="J327"/>
      <c r="K327"/>
      <c r="L327"/>
    </row>
    <row r="328" spans="2:9" s="112" customFormat="1" ht="6" customHeight="1">
      <c r="B328" s="41"/>
      <c r="C328" s="106"/>
      <c r="D328" s="106"/>
      <c r="E328" s="106"/>
      <c r="F328" s="106"/>
      <c r="G328" s="106"/>
      <c r="H328" s="106"/>
      <c r="I328" s="106"/>
    </row>
    <row r="329" spans="2:12" s="111" customFormat="1" ht="13.5">
      <c r="B329" s="39" t="s">
        <v>56</v>
      </c>
      <c r="C329" s="42">
        <v>7753844.967316666</v>
      </c>
      <c r="D329" s="42">
        <v>7803133.771904999</v>
      </c>
      <c r="E329" s="42">
        <v>7993656.94456</v>
      </c>
      <c r="F329" s="42">
        <v>8090410.40041095</v>
      </c>
      <c r="G329" s="42">
        <v>8216014.593836783</v>
      </c>
      <c r="H329" s="42">
        <v>8148990.63545345</v>
      </c>
      <c r="I329" s="42">
        <v>7942853.912723447</v>
      </c>
      <c r="J329"/>
      <c r="K329"/>
      <c r="L329"/>
    </row>
    <row r="330" spans="2:12" s="111" customFormat="1" ht="13.5" customHeight="1">
      <c r="B330" s="2"/>
      <c r="C330" s="57"/>
      <c r="D330" s="57"/>
      <c r="E330" s="57"/>
      <c r="F330" s="57"/>
      <c r="G330" s="57"/>
      <c r="H330" s="57"/>
      <c r="I330" s="57"/>
      <c r="J330"/>
      <c r="K330"/>
      <c r="L330"/>
    </row>
    <row r="331" spans="2:9" s="110" customFormat="1" ht="13.5">
      <c r="B331" s="6" t="s">
        <v>12</v>
      </c>
      <c r="C331" s="102" t="s">
        <v>152</v>
      </c>
      <c r="D331" s="102" t="s">
        <v>140</v>
      </c>
      <c r="E331" s="102" t="s">
        <v>118</v>
      </c>
      <c r="F331" s="102" t="s">
        <v>119</v>
      </c>
      <c r="G331" s="102" t="s">
        <v>120</v>
      </c>
      <c r="H331" s="102" t="s">
        <v>121</v>
      </c>
      <c r="I331" s="102" t="s">
        <v>122</v>
      </c>
    </row>
    <row r="332" spans="2:12" s="111" customFormat="1" ht="13.5">
      <c r="B332" s="52" t="s">
        <v>98</v>
      </c>
      <c r="C332" s="57"/>
      <c r="D332" s="57"/>
      <c r="E332" s="57"/>
      <c r="F332" s="57"/>
      <c r="G332" s="57"/>
      <c r="H332" s="57"/>
      <c r="I332" s="57"/>
      <c r="J332"/>
      <c r="K332"/>
      <c r="L332"/>
    </row>
    <row r="333" spans="2:12" s="111" customFormat="1" ht="13.5">
      <c r="B333" s="60" t="s">
        <v>40</v>
      </c>
      <c r="C333" s="37">
        <v>780000</v>
      </c>
      <c r="D333" s="37">
        <v>859000</v>
      </c>
      <c r="E333" s="37">
        <v>757000</v>
      </c>
      <c r="F333" s="38">
        <v>879000</v>
      </c>
      <c r="G333" s="38">
        <v>770000</v>
      </c>
      <c r="H333" s="38">
        <v>847000</v>
      </c>
      <c r="I333" s="38">
        <v>779000</v>
      </c>
      <c r="J333"/>
      <c r="K333"/>
      <c r="L333"/>
    </row>
    <row r="334" spans="2:12" s="111" customFormat="1" ht="13.5">
      <c r="B334" s="52" t="s">
        <v>41</v>
      </c>
      <c r="C334" s="40">
        <v>-431000</v>
      </c>
      <c r="D334" s="40">
        <v>-435000</v>
      </c>
      <c r="E334" s="40">
        <v>-423000</v>
      </c>
      <c r="F334" s="40">
        <v>-474000</v>
      </c>
      <c r="G334" s="40">
        <v>-397000</v>
      </c>
      <c r="H334" s="40">
        <v>-458000</v>
      </c>
      <c r="I334" s="40">
        <v>-411000</v>
      </c>
      <c r="J334"/>
      <c r="K334"/>
      <c r="L334"/>
    </row>
    <row r="335" spans="2:12" s="111" customFormat="1" ht="13.5">
      <c r="B335" s="60" t="s">
        <v>42</v>
      </c>
      <c r="C335" s="37">
        <v>349000</v>
      </c>
      <c r="D335" s="37">
        <v>424000</v>
      </c>
      <c r="E335" s="37">
        <v>334000</v>
      </c>
      <c r="F335" s="37">
        <v>405000</v>
      </c>
      <c r="G335" s="37">
        <v>373000</v>
      </c>
      <c r="H335" s="37">
        <v>389000</v>
      </c>
      <c r="I335" s="37">
        <v>368000</v>
      </c>
      <c r="J335"/>
      <c r="K335"/>
      <c r="L335"/>
    </row>
    <row r="336" spans="2:12" s="111" customFormat="1" ht="13.5">
      <c r="B336" s="39" t="s">
        <v>43</v>
      </c>
      <c r="C336" s="40">
        <v>68000</v>
      </c>
      <c r="D336" s="40">
        <v>-51000</v>
      </c>
      <c r="E336" s="40">
        <v>-122000</v>
      </c>
      <c r="F336" s="40">
        <v>-171000</v>
      </c>
      <c r="G336" s="40">
        <v>-77000</v>
      </c>
      <c r="H336" s="40">
        <v>-123000</v>
      </c>
      <c r="I336" s="40">
        <v>-66000</v>
      </c>
      <c r="J336"/>
      <c r="K336"/>
      <c r="L336"/>
    </row>
    <row r="337" spans="2:12" s="111" customFormat="1" ht="13.5">
      <c r="B337" s="61" t="s">
        <v>44</v>
      </c>
      <c r="C337" s="37">
        <v>417000</v>
      </c>
      <c r="D337" s="37">
        <v>373000</v>
      </c>
      <c r="E337" s="37">
        <v>212000</v>
      </c>
      <c r="F337" s="37">
        <v>234000</v>
      </c>
      <c r="G337" s="37">
        <v>296000</v>
      </c>
      <c r="H337" s="37">
        <v>266000</v>
      </c>
      <c r="I337" s="37">
        <v>302000</v>
      </c>
      <c r="J337"/>
      <c r="K337"/>
      <c r="L337"/>
    </row>
    <row r="338" spans="2:12" s="111" customFormat="1" ht="13.5">
      <c r="B338" s="39" t="s">
        <v>54</v>
      </c>
      <c r="C338" s="40">
        <v>1000</v>
      </c>
      <c r="D338" s="40">
        <v>19000</v>
      </c>
      <c r="E338" s="40">
        <v>-12000</v>
      </c>
      <c r="F338" s="40">
        <v>2000</v>
      </c>
      <c r="G338" s="40">
        <v>6000</v>
      </c>
      <c r="H338" s="40">
        <v>3000</v>
      </c>
      <c r="I338" s="40">
        <v>7000</v>
      </c>
      <c r="J338"/>
      <c r="K338"/>
      <c r="L338"/>
    </row>
    <row r="339" spans="2:12" s="111" customFormat="1" ht="13.5">
      <c r="B339" s="60" t="s">
        <v>47</v>
      </c>
      <c r="C339" s="37">
        <v>418000</v>
      </c>
      <c r="D339" s="37">
        <v>392000</v>
      </c>
      <c r="E339" s="37">
        <v>200000</v>
      </c>
      <c r="F339" s="37">
        <v>236000</v>
      </c>
      <c r="G339" s="37">
        <v>302000</v>
      </c>
      <c r="H339" s="37">
        <v>269000</v>
      </c>
      <c r="I339" s="37">
        <v>309000</v>
      </c>
      <c r="J339"/>
      <c r="K339"/>
      <c r="L339"/>
    </row>
    <row r="340" spans="2:9" s="112" customFormat="1" ht="6" customHeight="1">
      <c r="B340" s="41"/>
      <c r="C340" s="106"/>
      <c r="D340" s="106"/>
      <c r="E340" s="106"/>
      <c r="F340" s="106"/>
      <c r="G340" s="106"/>
      <c r="H340" s="106"/>
      <c r="I340" s="106"/>
    </row>
    <row r="341" spans="2:12" s="111" customFormat="1" ht="13.5">
      <c r="B341" s="39" t="s">
        <v>56</v>
      </c>
      <c r="C341" s="42">
        <v>7553398.37554</v>
      </c>
      <c r="D341" s="42">
        <v>7495079.857385</v>
      </c>
      <c r="E341" s="42">
        <v>7571202.71137</v>
      </c>
      <c r="F341" s="42">
        <v>7431089.765494714</v>
      </c>
      <c r="G341" s="42">
        <v>7502645.63757638</v>
      </c>
      <c r="H341" s="42">
        <v>7617381.113624713</v>
      </c>
      <c r="I341" s="42">
        <v>7621659.896029714</v>
      </c>
      <c r="J341"/>
      <c r="K341"/>
      <c r="L341"/>
    </row>
    <row r="342" spans="2:12" s="111" customFormat="1" ht="13.5" customHeight="1">
      <c r="B342" s="2"/>
      <c r="C342" s="57"/>
      <c r="D342" s="57"/>
      <c r="E342" s="57"/>
      <c r="F342" s="57"/>
      <c r="G342" s="57"/>
      <c r="H342" s="57"/>
      <c r="I342" s="57"/>
      <c r="J342"/>
      <c r="K342"/>
      <c r="L342"/>
    </row>
    <row r="343" spans="2:9" s="110" customFormat="1" ht="13.5">
      <c r="B343" s="6" t="s">
        <v>12</v>
      </c>
      <c r="C343" s="102" t="s">
        <v>152</v>
      </c>
      <c r="D343" s="102" t="s">
        <v>140</v>
      </c>
      <c r="E343" s="102" t="s">
        <v>118</v>
      </c>
      <c r="F343" s="102" t="s">
        <v>119</v>
      </c>
      <c r="G343" s="102" t="s">
        <v>120</v>
      </c>
      <c r="H343" s="102" t="s">
        <v>121</v>
      </c>
      <c r="I343" s="102" t="s">
        <v>122</v>
      </c>
    </row>
    <row r="344" spans="2:12" s="111" customFormat="1" ht="13.5">
      <c r="B344" s="60" t="s">
        <v>130</v>
      </c>
      <c r="C344" s="57"/>
      <c r="D344" s="57"/>
      <c r="E344" s="57"/>
      <c r="F344" s="57"/>
      <c r="G344" s="57"/>
      <c r="H344" s="57"/>
      <c r="I344" s="57"/>
      <c r="J344"/>
      <c r="K344"/>
      <c r="L344"/>
    </row>
    <row r="345" spans="2:12" s="111" customFormat="1" ht="13.5">
      <c r="B345" s="60" t="s">
        <v>40</v>
      </c>
      <c r="C345" s="37">
        <v>-145000</v>
      </c>
      <c r="D345" s="37">
        <v>-49000</v>
      </c>
      <c r="E345" s="37">
        <v>315000</v>
      </c>
      <c r="F345" s="38">
        <v>93000</v>
      </c>
      <c r="G345" s="38">
        <v>-125000</v>
      </c>
      <c r="H345" s="38">
        <v>209000</v>
      </c>
      <c r="I345" s="38">
        <v>145000</v>
      </c>
      <c r="J345"/>
      <c r="K345"/>
      <c r="L345"/>
    </row>
    <row r="346" spans="2:12" s="111" customFormat="1" ht="13.5">
      <c r="B346" s="52" t="s">
        <v>41</v>
      </c>
      <c r="C346" s="40">
        <v>-304000</v>
      </c>
      <c r="D346" s="40">
        <v>-351000</v>
      </c>
      <c r="E346" s="40">
        <v>-226000</v>
      </c>
      <c r="F346" s="40">
        <v>-446000</v>
      </c>
      <c r="G346" s="40">
        <v>-314000</v>
      </c>
      <c r="H346" s="40">
        <v>-211000</v>
      </c>
      <c r="I346" s="40">
        <v>-309000</v>
      </c>
      <c r="J346"/>
      <c r="K346"/>
      <c r="L346"/>
    </row>
    <row r="347" spans="2:9" s="113" customFormat="1" ht="13.5">
      <c r="B347" s="63" t="s">
        <v>141</v>
      </c>
      <c r="C347" s="108">
        <v>-154000</v>
      </c>
      <c r="D347" s="108">
        <v>-207000</v>
      </c>
      <c r="E347" s="108">
        <v>-142000</v>
      </c>
      <c r="F347" s="108">
        <v>-287000</v>
      </c>
      <c r="G347" s="108">
        <v>-145000</v>
      </c>
      <c r="H347" s="108">
        <v>-74000</v>
      </c>
      <c r="I347" s="109">
        <v>-155000</v>
      </c>
    </row>
    <row r="348" spans="2:12" s="111" customFormat="1" ht="13.5">
      <c r="B348" s="60" t="s">
        <v>42</v>
      </c>
      <c r="C348" s="37">
        <v>-449000</v>
      </c>
      <c r="D348" s="37">
        <v>-400000</v>
      </c>
      <c r="E348" s="37">
        <v>89000</v>
      </c>
      <c r="F348" s="37">
        <v>-353000</v>
      </c>
      <c r="G348" s="37">
        <v>-439000</v>
      </c>
      <c r="H348" s="37">
        <v>-2000</v>
      </c>
      <c r="I348" s="37">
        <v>-164000</v>
      </c>
      <c r="J348"/>
      <c r="K348"/>
      <c r="L348"/>
    </row>
    <row r="349" spans="2:12" s="111" customFormat="1" ht="13.5">
      <c r="B349" s="39" t="s">
        <v>43</v>
      </c>
      <c r="C349" s="40">
        <v>1000</v>
      </c>
      <c r="D349" s="40">
        <v>8000</v>
      </c>
      <c r="E349" s="40">
        <v>-20000</v>
      </c>
      <c r="F349" s="40">
        <v>5000</v>
      </c>
      <c r="G349" s="40">
        <v>-15000</v>
      </c>
      <c r="H349" s="40">
        <v>2000</v>
      </c>
      <c r="I349" s="40">
        <v>-9000</v>
      </c>
      <c r="J349"/>
      <c r="K349"/>
      <c r="L349"/>
    </row>
    <row r="350" spans="2:12" s="111" customFormat="1" ht="25.5">
      <c r="B350" s="101" t="s">
        <v>139</v>
      </c>
      <c r="C350" s="40">
        <v>0</v>
      </c>
      <c r="D350" s="40">
        <v>-5950000</v>
      </c>
      <c r="E350" s="40">
        <v>0</v>
      </c>
      <c r="F350" s="40">
        <v>-798000</v>
      </c>
      <c r="G350" s="40">
        <v>0</v>
      </c>
      <c r="H350" s="40">
        <v>0</v>
      </c>
      <c r="I350" s="40">
        <v>0</v>
      </c>
      <c r="J350"/>
      <c r="K350"/>
      <c r="L350"/>
    </row>
    <row r="351" spans="2:12" s="111" customFormat="1" ht="13.5">
      <c r="B351" s="60" t="s">
        <v>44</v>
      </c>
      <c r="C351" s="37">
        <v>-448000</v>
      </c>
      <c r="D351" s="37">
        <v>-6342000</v>
      </c>
      <c r="E351" s="37">
        <v>69000</v>
      </c>
      <c r="F351" s="37">
        <v>-1146000</v>
      </c>
      <c r="G351" s="37">
        <v>-454000</v>
      </c>
      <c r="H351" s="37">
        <v>0</v>
      </c>
      <c r="I351" s="37">
        <v>-173000</v>
      </c>
      <c r="J351"/>
      <c r="K351"/>
      <c r="L351"/>
    </row>
    <row r="352" spans="2:12" s="111" customFormat="1" ht="13.5">
      <c r="B352" s="39" t="s">
        <v>60</v>
      </c>
      <c r="C352" s="40">
        <v>5000</v>
      </c>
      <c r="D352" s="40">
        <v>23000</v>
      </c>
      <c r="E352" s="40">
        <v>14000</v>
      </c>
      <c r="F352" s="40">
        <v>26000</v>
      </c>
      <c r="G352" s="40">
        <v>36000</v>
      </c>
      <c r="H352" s="40">
        <v>-4000</v>
      </c>
      <c r="I352" s="40">
        <v>-77000</v>
      </c>
      <c r="J352"/>
      <c r="K352"/>
      <c r="L352"/>
    </row>
    <row r="353" spans="2:12" s="111" customFormat="1" ht="13.5">
      <c r="B353" s="52" t="s">
        <v>46</v>
      </c>
      <c r="C353" s="40">
        <v>43000</v>
      </c>
      <c r="D353" s="40">
        <v>12000</v>
      </c>
      <c r="E353" s="40">
        <v>-2000</v>
      </c>
      <c r="F353" s="40">
        <v>-93000</v>
      </c>
      <c r="G353" s="40">
        <v>10000</v>
      </c>
      <c r="H353" s="40">
        <v>-9000</v>
      </c>
      <c r="I353" s="40">
        <v>11000</v>
      </c>
      <c r="J353"/>
      <c r="K353"/>
      <c r="L353"/>
    </row>
    <row r="354" spans="2:12" s="111" customFormat="1" ht="13.5">
      <c r="B354" s="60" t="s">
        <v>47</v>
      </c>
      <c r="C354" s="37">
        <v>-400000</v>
      </c>
      <c r="D354" s="37">
        <v>-6307000</v>
      </c>
      <c r="E354" s="37">
        <v>81000</v>
      </c>
      <c r="F354" s="37">
        <v>-1213000</v>
      </c>
      <c r="G354" s="37">
        <v>-408000</v>
      </c>
      <c r="H354" s="37">
        <v>-13000</v>
      </c>
      <c r="I354" s="37">
        <v>-239000</v>
      </c>
      <c r="J354"/>
      <c r="K354"/>
      <c r="L354"/>
    </row>
    <row r="355" spans="2:6" s="110" customFormat="1" ht="13.5">
      <c r="B355" s="6" t="s">
        <v>69</v>
      </c>
      <c r="C355" s="102"/>
      <c r="D355" s="102"/>
      <c r="E355" s="102"/>
      <c r="F355" s="102"/>
    </row>
  </sheetData>
  <sheetProtection/>
  <printOptions horizontalCentered="1"/>
  <pageMargins left="0.1968503937007874" right="0.1968503937007874" top="0.78" bottom="0.39" header="0.4" footer="0.38"/>
  <pageSetup fitToHeight="11" horizontalDpi="600" verticalDpi="600" orientation="portrait" paperSize="9" scale="74" r:id="rId2"/>
  <rowBreaks count="4" manualBreakCount="4">
    <brk id="74" min="1" max="11" man="1"/>
    <brk id="156" min="1" max="11" man="1"/>
    <brk id="224" min="1" max="11" man="1"/>
    <brk id="302" min="1" max="11" man="1"/>
  </rowBreaks>
  <drawing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2:Q41"/>
  <sheetViews>
    <sheetView showGridLines="0" zoomScalePageLayoutView="0" workbookViewId="0" topLeftCell="A13">
      <pane xSplit="2" topLeftCell="C1" activePane="topRight" state="frozen"/>
      <selection pane="topLeft" activeCell="D13" sqref="D13"/>
      <selection pane="topRight" activeCell="D13" sqref="D13"/>
    </sheetView>
  </sheetViews>
  <sheetFormatPr defaultColWidth="11.421875" defaultRowHeight="12.75"/>
  <cols>
    <col min="1" max="1" width="1.1484375" style="0" customWidth="1"/>
    <col min="2" max="2" width="41.28125" style="0" customWidth="1"/>
  </cols>
  <sheetData>
    <row r="1" ht="20.25" customHeight="1"/>
    <row r="2" ht="20.25" customHeight="1">
      <c r="A2" s="3"/>
    </row>
    <row r="3" spans="2:17" ht="16.5" customHeight="1">
      <c r="B3" s="6" t="s">
        <v>13</v>
      </c>
      <c r="C3" s="4" t="s">
        <v>153</v>
      </c>
      <c r="D3" s="4" t="s">
        <v>142</v>
      </c>
      <c r="E3" s="4" t="s">
        <v>131</v>
      </c>
      <c r="F3" s="4" t="s">
        <v>113</v>
      </c>
      <c r="G3" s="4" t="s">
        <v>109</v>
      </c>
      <c r="H3" s="4" t="s">
        <v>107</v>
      </c>
      <c r="I3" s="4" t="s">
        <v>105</v>
      </c>
      <c r="J3" s="65" t="s">
        <v>103</v>
      </c>
      <c r="K3" s="65" t="s">
        <v>101</v>
      </c>
      <c r="L3" s="4" t="s">
        <v>99</v>
      </c>
      <c r="M3" s="4" t="s">
        <v>79</v>
      </c>
      <c r="N3" s="4" t="s">
        <v>14</v>
      </c>
      <c r="O3" s="4" t="s">
        <v>5</v>
      </c>
      <c r="P3" s="4" t="s">
        <v>6</v>
      </c>
      <c r="Q3" s="4" t="s">
        <v>7</v>
      </c>
    </row>
    <row r="4" spans="2:17" ht="13.5">
      <c r="B4" s="13" t="s">
        <v>26</v>
      </c>
      <c r="C4" s="8"/>
      <c r="D4" s="8"/>
      <c r="E4" s="8"/>
      <c r="F4" s="8"/>
      <c r="G4" s="8"/>
      <c r="H4" s="8"/>
      <c r="I4" s="8"/>
      <c r="J4" s="8"/>
      <c r="K4" s="8"/>
      <c r="L4" s="8"/>
      <c r="M4" s="8"/>
      <c r="N4" s="8"/>
      <c r="O4" s="8"/>
      <c r="P4" s="8"/>
      <c r="Q4" s="8"/>
    </row>
    <row r="5" spans="2:17" ht="13.5">
      <c r="B5" s="13"/>
      <c r="C5" s="8"/>
      <c r="D5" s="8"/>
      <c r="E5" s="8"/>
      <c r="F5" s="8"/>
      <c r="G5" s="8"/>
      <c r="H5" s="8"/>
      <c r="I5" s="8"/>
      <c r="J5" s="8"/>
      <c r="K5" s="8"/>
      <c r="L5" s="8"/>
      <c r="M5" s="8"/>
      <c r="N5" s="8"/>
      <c r="O5" s="8"/>
      <c r="P5" s="8"/>
      <c r="Q5" s="8"/>
    </row>
    <row r="6" spans="2:17" ht="13.5">
      <c r="B6" s="13" t="s">
        <v>27</v>
      </c>
      <c r="C6" s="8"/>
      <c r="D6" s="8"/>
      <c r="E6" s="8"/>
      <c r="F6" s="8"/>
      <c r="G6" s="8"/>
      <c r="H6" s="8"/>
      <c r="I6" s="8"/>
      <c r="J6" s="8"/>
      <c r="K6" s="8"/>
      <c r="L6" s="8"/>
      <c r="M6" s="8"/>
      <c r="N6" s="8"/>
      <c r="O6" s="8"/>
      <c r="P6" s="8"/>
      <c r="Q6" s="8"/>
    </row>
    <row r="7" spans="2:17" ht="13.5">
      <c r="B7" s="5" t="s">
        <v>8</v>
      </c>
      <c r="C7" s="15" t="s">
        <v>143</v>
      </c>
      <c r="D7" s="15" t="s">
        <v>143</v>
      </c>
      <c r="E7" s="15">
        <v>0.072</v>
      </c>
      <c r="F7" s="15">
        <v>0.061</v>
      </c>
      <c r="G7" s="15">
        <v>0.075</v>
      </c>
      <c r="H7" s="15">
        <v>0.077</v>
      </c>
      <c r="I7" s="15">
        <v>0.077</v>
      </c>
      <c r="J7" s="16">
        <v>0.089</v>
      </c>
      <c r="K7" s="16">
        <v>0.085</v>
      </c>
      <c r="L7" s="16">
        <v>0.091</v>
      </c>
      <c r="M7" s="16">
        <v>0.115</v>
      </c>
      <c r="N7" s="15">
        <v>0.088</v>
      </c>
      <c r="O7" s="15">
        <v>0.102</v>
      </c>
      <c r="P7" s="15">
        <v>0.138</v>
      </c>
      <c r="Q7" s="15">
        <v>0.151</v>
      </c>
    </row>
    <row r="8" spans="2:17" ht="13.5">
      <c r="B8" s="44" t="s">
        <v>9</v>
      </c>
      <c r="C8" s="15" t="s">
        <v>143</v>
      </c>
      <c r="D8" s="15" t="s">
        <v>143</v>
      </c>
      <c r="E8" s="21">
        <v>0.086</v>
      </c>
      <c r="F8" s="21">
        <v>0.073</v>
      </c>
      <c r="G8" s="21">
        <v>0.09</v>
      </c>
      <c r="H8" s="21">
        <v>0.093</v>
      </c>
      <c r="I8" s="21">
        <v>0.092</v>
      </c>
      <c r="J8" s="16">
        <v>0.111</v>
      </c>
      <c r="K8" s="16">
        <v>0.106</v>
      </c>
      <c r="L8" s="16">
        <v>0.113</v>
      </c>
      <c r="M8" s="16">
        <v>0.143</v>
      </c>
      <c r="N8" s="21">
        <v>0.111</v>
      </c>
      <c r="O8" s="21">
        <v>0.13</v>
      </c>
      <c r="P8" s="21">
        <v>0.173</v>
      </c>
      <c r="Q8" s="21">
        <v>0.189</v>
      </c>
    </row>
    <row r="9" spans="2:17" ht="13.5">
      <c r="B9" s="5"/>
      <c r="C9" s="8"/>
      <c r="D9" s="8"/>
      <c r="E9" s="8"/>
      <c r="F9" s="8"/>
      <c r="G9" s="8"/>
      <c r="H9" s="8"/>
      <c r="I9" s="8"/>
      <c r="J9" s="8"/>
      <c r="K9" s="8"/>
      <c r="L9" s="8"/>
      <c r="M9" s="8"/>
      <c r="N9" s="8"/>
      <c r="O9" s="8"/>
      <c r="P9" s="8"/>
      <c r="Q9" s="8"/>
    </row>
    <row r="10" spans="2:17" ht="13.5">
      <c r="B10" s="14" t="s">
        <v>28</v>
      </c>
      <c r="C10" s="8"/>
      <c r="D10" s="8"/>
      <c r="E10" s="8"/>
      <c r="F10" s="8"/>
      <c r="G10" s="8"/>
      <c r="H10" s="8"/>
      <c r="I10" s="8"/>
      <c r="J10" s="8"/>
      <c r="K10" s="8"/>
      <c r="L10" s="8"/>
      <c r="M10" s="8"/>
      <c r="N10" s="8"/>
      <c r="O10" s="8"/>
      <c r="P10" s="8"/>
      <c r="Q10" s="8"/>
    </row>
    <row r="11" spans="2:17" ht="13.5">
      <c r="B11" s="5" t="s">
        <v>30</v>
      </c>
      <c r="C11" s="18">
        <v>1246.305345</v>
      </c>
      <c r="D11" s="18">
        <v>1246.207472</v>
      </c>
      <c r="E11" s="18">
        <v>1246.151055</v>
      </c>
      <c r="F11" s="18">
        <v>1245.162809</v>
      </c>
      <c r="G11" s="18">
        <v>1244.695879</v>
      </c>
      <c r="H11" s="18">
        <v>1244.462789</v>
      </c>
      <c r="I11" s="18">
        <v>1244.264882</v>
      </c>
      <c r="J11" s="18">
        <v>1242.261961</v>
      </c>
      <c r="K11" s="18">
        <v>1253.761713</v>
      </c>
      <c r="L11" s="18">
        <v>1253.727565</v>
      </c>
      <c r="M11" s="18">
        <v>1207.75868</v>
      </c>
      <c r="N11" s="18">
        <v>1207.745986</v>
      </c>
      <c r="O11" s="18">
        <v>1207.745986</v>
      </c>
      <c r="P11" s="18">
        <v>1201.424245</v>
      </c>
      <c r="Q11" s="18">
        <v>1199.912805</v>
      </c>
    </row>
    <row r="12" spans="2:17" ht="13.5">
      <c r="B12" s="5" t="s">
        <v>31</v>
      </c>
      <c r="C12" s="18">
        <v>1240.010261</v>
      </c>
      <c r="D12" s="18">
        <v>1241.382043</v>
      </c>
      <c r="E12" s="18">
        <v>1244.122956</v>
      </c>
      <c r="F12" s="18">
        <v>1242.363867</v>
      </c>
      <c r="G12" s="18">
        <v>1240.84976</v>
      </c>
      <c r="H12" s="18">
        <v>1241.64037</v>
      </c>
      <c r="I12" s="18">
        <v>1241.173503</v>
      </c>
      <c r="J12" s="18">
        <v>1238.764285</v>
      </c>
      <c r="K12" s="18">
        <v>1234.815809</v>
      </c>
      <c r="L12" s="18">
        <v>1238.044389</v>
      </c>
      <c r="M12" s="18">
        <v>1190.562344</v>
      </c>
      <c r="N12" s="18">
        <v>1191.762351</v>
      </c>
      <c r="O12" s="18">
        <v>1191.593663</v>
      </c>
      <c r="P12" s="18">
        <v>1200.127188</v>
      </c>
      <c r="Q12" s="18">
        <v>1198.538059</v>
      </c>
    </row>
    <row r="13" spans="2:17" ht="13.5">
      <c r="B13" s="5" t="s">
        <v>29</v>
      </c>
      <c r="C13" s="68">
        <v>1242.0852399011</v>
      </c>
      <c r="D13" s="68">
        <v>1242.90997214365</v>
      </c>
      <c r="E13" s="68">
        <v>1242.91194428889</v>
      </c>
      <c r="F13" s="68">
        <v>1241.25043474521</v>
      </c>
      <c r="G13" s="68">
        <v>1241.02302821978</v>
      </c>
      <c r="H13" s="68">
        <v>1240.7683540221</v>
      </c>
      <c r="I13" s="68">
        <v>1239.69591303333</v>
      </c>
      <c r="J13" s="18">
        <v>1214.52848712842</v>
      </c>
      <c r="K13" s="18">
        <v>1207.07928001825</v>
      </c>
      <c r="L13" s="18">
        <v>1192.25369509341</v>
      </c>
      <c r="M13" s="18">
        <v>1191.16448063736</v>
      </c>
      <c r="N13" s="18">
        <v>1197.3565766164386</v>
      </c>
      <c r="O13" s="18">
        <v>1199.27177805861</v>
      </c>
      <c r="P13" s="18">
        <v>1198.6677066685083</v>
      </c>
      <c r="Q13" s="18">
        <v>1197.9066600555557</v>
      </c>
    </row>
    <row r="14" spans="2:17" ht="13.5">
      <c r="B14" s="5"/>
      <c r="C14" s="8"/>
      <c r="D14" s="8"/>
      <c r="E14" s="8"/>
      <c r="F14" s="8"/>
      <c r="G14" s="8"/>
      <c r="H14" s="8"/>
      <c r="I14" s="8"/>
      <c r="J14" s="8"/>
      <c r="K14" s="8"/>
      <c r="L14" s="8"/>
      <c r="M14" s="8"/>
      <c r="N14" s="8"/>
      <c r="O14" s="8"/>
      <c r="P14" s="8"/>
      <c r="Q14" s="8"/>
    </row>
    <row r="15" spans="2:17" ht="13.5">
      <c r="B15" s="14" t="s">
        <v>32</v>
      </c>
      <c r="C15" s="8"/>
      <c r="D15" s="8"/>
      <c r="E15" s="8"/>
      <c r="F15" s="8"/>
      <c r="G15" s="8"/>
      <c r="H15" s="8"/>
      <c r="I15" s="8"/>
      <c r="J15" s="8"/>
      <c r="K15" s="8"/>
      <c r="L15" s="8"/>
      <c r="M15" s="8"/>
      <c r="N15" s="8"/>
      <c r="O15" s="8"/>
      <c r="P15" s="8"/>
      <c r="Q15" s="8"/>
    </row>
    <row r="16" spans="2:17" ht="13.5">
      <c r="B16" s="5" t="s">
        <v>33</v>
      </c>
      <c r="C16" s="18">
        <v>65.2</v>
      </c>
      <c r="D16" s="18">
        <v>62.8</v>
      </c>
      <c r="E16" s="18">
        <v>66.9</v>
      </c>
      <c r="F16" s="18">
        <v>65</v>
      </c>
      <c r="G16" s="18">
        <v>64.3</v>
      </c>
      <c r="H16" s="18">
        <v>63.3</v>
      </c>
      <c r="I16" s="18">
        <v>64.5</v>
      </c>
      <c r="J16" s="24">
        <v>63.1</v>
      </c>
      <c r="K16" s="24">
        <v>62.3</v>
      </c>
      <c r="L16" s="24">
        <v>60.1</v>
      </c>
      <c r="M16" s="24">
        <v>61.2</v>
      </c>
      <c r="N16" s="18">
        <v>57.1</v>
      </c>
      <c r="O16" s="18">
        <v>56.4</v>
      </c>
      <c r="P16" s="18">
        <v>56.6</v>
      </c>
      <c r="Q16" s="18">
        <v>57.2</v>
      </c>
    </row>
    <row r="17" spans="2:17" ht="13.5">
      <c r="B17" s="44" t="s">
        <v>34</v>
      </c>
      <c r="C17" s="18">
        <v>54.4</v>
      </c>
      <c r="D17" s="18">
        <v>52.7</v>
      </c>
      <c r="E17" s="18">
        <v>57</v>
      </c>
      <c r="F17" s="18">
        <v>55</v>
      </c>
      <c r="G17" s="18">
        <v>54.3</v>
      </c>
      <c r="H17" s="18">
        <v>53.2</v>
      </c>
      <c r="I17" s="18">
        <v>54.2</v>
      </c>
      <c r="J17" s="24">
        <v>52.4</v>
      </c>
      <c r="K17" s="24">
        <v>51.2</v>
      </c>
      <c r="L17" s="24">
        <v>49</v>
      </c>
      <c r="M17" s="24">
        <v>49.9</v>
      </c>
      <c r="N17" s="18">
        <v>45.4</v>
      </c>
      <c r="O17" s="18">
        <v>44.7</v>
      </c>
      <c r="P17" s="18">
        <v>45.3</v>
      </c>
      <c r="Q17" s="18">
        <v>45.9</v>
      </c>
    </row>
    <row r="18" spans="2:17" ht="13.5">
      <c r="B18" s="5" t="s">
        <v>92</v>
      </c>
      <c r="C18" s="18">
        <v>60.5</v>
      </c>
      <c r="D18" s="18">
        <v>59.5</v>
      </c>
      <c r="E18" s="18">
        <v>64.7</v>
      </c>
      <c r="F18" s="18">
        <v>63.4</v>
      </c>
      <c r="G18" s="18">
        <v>62.7</v>
      </c>
      <c r="H18" s="18">
        <v>61.5</v>
      </c>
      <c r="I18" s="18">
        <v>61.6</v>
      </c>
      <c r="J18" s="24">
        <v>60.5</v>
      </c>
      <c r="K18" s="24">
        <v>60.2</v>
      </c>
      <c r="L18" s="24">
        <v>59.2</v>
      </c>
      <c r="M18" s="24">
        <v>60.2</v>
      </c>
      <c r="N18" s="18">
        <v>58.2</v>
      </c>
      <c r="O18" s="18">
        <v>57.4</v>
      </c>
      <c r="P18" s="18">
        <v>56.7</v>
      </c>
      <c r="Q18" s="18">
        <v>57.7</v>
      </c>
    </row>
    <row r="19" spans="2:17" ht="13.5">
      <c r="B19" s="44" t="s">
        <v>72</v>
      </c>
      <c r="C19" s="18">
        <v>49.7</v>
      </c>
      <c r="D19" s="18" t="s">
        <v>144</v>
      </c>
      <c r="E19" s="18">
        <v>54.7</v>
      </c>
      <c r="F19" s="18">
        <v>53.4</v>
      </c>
      <c r="G19" s="18">
        <v>52.7</v>
      </c>
      <c r="H19" s="18">
        <v>51.4</v>
      </c>
      <c r="I19" s="18">
        <v>51.4</v>
      </c>
      <c r="J19" s="24">
        <v>49.8</v>
      </c>
      <c r="K19" s="24">
        <v>49.1</v>
      </c>
      <c r="L19" s="24">
        <v>48.1</v>
      </c>
      <c r="M19" s="24">
        <v>48.9</v>
      </c>
      <c r="N19" s="18">
        <v>46.6</v>
      </c>
      <c r="O19" s="18">
        <v>45.7</v>
      </c>
      <c r="P19" s="18">
        <v>45.5</v>
      </c>
      <c r="Q19" s="18">
        <v>46.4</v>
      </c>
    </row>
    <row r="20" spans="3:17" ht="12.75">
      <c r="C20" s="8"/>
      <c r="D20" s="8"/>
      <c r="E20" s="8"/>
      <c r="F20" s="8"/>
      <c r="G20" s="8"/>
      <c r="H20" s="8"/>
      <c r="I20" s="8"/>
      <c r="J20" s="8"/>
      <c r="K20" s="8"/>
      <c r="L20" s="8"/>
      <c r="M20" s="8"/>
      <c r="N20" s="8"/>
      <c r="O20" s="8"/>
      <c r="P20" s="8"/>
      <c r="Q20" s="8"/>
    </row>
    <row r="21" spans="2:17" ht="13.5">
      <c r="B21" s="14" t="s">
        <v>35</v>
      </c>
      <c r="C21" s="8"/>
      <c r="D21" s="8"/>
      <c r="E21" s="8"/>
      <c r="F21" s="8"/>
      <c r="G21" s="8"/>
      <c r="H21" s="8"/>
      <c r="I21" s="8"/>
      <c r="J21" s="8"/>
      <c r="K21" s="8"/>
      <c r="L21" s="8"/>
      <c r="M21" s="8"/>
      <c r="N21" s="8"/>
      <c r="O21" s="8"/>
      <c r="P21" s="8"/>
      <c r="Q21" s="8"/>
    </row>
    <row r="22" spans="2:17" ht="13.5">
      <c r="B22" s="5" t="s">
        <v>4</v>
      </c>
      <c r="C22" s="43">
        <v>-1.07</v>
      </c>
      <c r="D22" s="43">
        <v>-2.22</v>
      </c>
      <c r="E22" s="43">
        <v>1.3</v>
      </c>
      <c r="F22" s="43">
        <v>3.68</v>
      </c>
      <c r="G22" s="43">
        <v>3.63</v>
      </c>
      <c r="H22" s="43">
        <v>2.59</v>
      </c>
      <c r="I22" s="43">
        <v>1.22</v>
      </c>
      <c r="J22" s="69">
        <v>5.17</v>
      </c>
      <c r="K22" s="69">
        <v>4.83</v>
      </c>
      <c r="L22" s="69">
        <v>3.84</v>
      </c>
      <c r="M22" s="69">
        <v>2.35</v>
      </c>
      <c r="N22" s="43">
        <v>4.82</v>
      </c>
      <c r="O22" s="43">
        <v>4.22</v>
      </c>
      <c r="P22" s="43">
        <v>3.84</v>
      </c>
      <c r="Q22" s="43">
        <v>2.12</v>
      </c>
    </row>
    <row r="23" spans="2:17" ht="13.5">
      <c r="B23" s="7"/>
      <c r="C23" s="8"/>
      <c r="D23" s="8"/>
      <c r="E23" s="8"/>
      <c r="F23" s="8"/>
      <c r="G23" s="8"/>
      <c r="H23" s="8"/>
      <c r="I23" s="8"/>
      <c r="J23" s="8"/>
      <c r="K23" s="8"/>
      <c r="L23" s="8"/>
      <c r="M23" s="8"/>
      <c r="N23" s="8"/>
      <c r="O23" s="8"/>
      <c r="P23" s="8"/>
      <c r="Q23" s="8"/>
    </row>
    <row r="24" spans="2:17" ht="13.5">
      <c r="B24" s="6" t="s">
        <v>12</v>
      </c>
      <c r="C24" s="4" t="s">
        <v>153</v>
      </c>
      <c r="D24" s="4" t="s">
        <v>142</v>
      </c>
      <c r="E24" s="4" t="s">
        <v>131</v>
      </c>
      <c r="F24" s="4" t="s">
        <v>113</v>
      </c>
      <c r="G24" s="4" t="s">
        <v>109</v>
      </c>
      <c r="H24" s="4" t="s">
        <v>107</v>
      </c>
      <c r="I24" s="4" t="s">
        <v>105</v>
      </c>
      <c r="J24" s="65" t="s">
        <v>103</v>
      </c>
      <c r="K24" s="65" t="s">
        <v>101</v>
      </c>
      <c r="L24" s="4" t="s">
        <v>99</v>
      </c>
      <c r="M24" s="4" t="s">
        <v>79</v>
      </c>
      <c r="N24" s="4" t="s">
        <v>14</v>
      </c>
      <c r="O24" s="4" t="s">
        <v>5</v>
      </c>
      <c r="P24" s="4" t="s">
        <v>6</v>
      </c>
      <c r="Q24" s="4" t="s">
        <v>7</v>
      </c>
    </row>
    <row r="25" spans="1:17" ht="13.5">
      <c r="A25" s="2"/>
      <c r="B25" s="1" t="s">
        <v>16</v>
      </c>
      <c r="C25" s="8"/>
      <c r="D25" s="8"/>
      <c r="E25" s="8"/>
      <c r="F25" s="8"/>
      <c r="G25" s="8"/>
      <c r="H25" s="8"/>
      <c r="I25" s="8"/>
      <c r="J25" s="8"/>
      <c r="K25" s="8"/>
      <c r="L25" s="8"/>
      <c r="M25" s="8"/>
      <c r="N25" s="8"/>
      <c r="O25" s="8"/>
      <c r="P25" s="8"/>
      <c r="Q25" s="8"/>
    </row>
    <row r="26" spans="2:17" ht="13.5">
      <c r="B26" s="5" t="s">
        <v>1</v>
      </c>
      <c r="C26" s="19">
        <v>2068635</v>
      </c>
      <c r="D26" s="19">
        <v>1906625</v>
      </c>
      <c r="E26" s="19">
        <v>1882756</v>
      </c>
      <c r="F26" s="19">
        <v>1810522</v>
      </c>
      <c r="G26" s="19">
        <v>1856671</v>
      </c>
      <c r="H26" s="19">
        <v>1858495</v>
      </c>
      <c r="I26" s="19">
        <v>1960881</v>
      </c>
      <c r="J26" s="19">
        <v>1907200.16153509</v>
      </c>
      <c r="K26" s="19">
        <v>1993504.63283267</v>
      </c>
      <c r="L26" s="19">
        <v>1969943.20214599</v>
      </c>
      <c r="M26" s="17"/>
      <c r="N26" s="17">
        <v>1965283.326</v>
      </c>
      <c r="O26" s="23"/>
      <c r="P26" s="17">
        <v>1926079</v>
      </c>
      <c r="Q26" s="23"/>
    </row>
    <row r="27" spans="2:17" ht="13.5">
      <c r="B27" s="5" t="s">
        <v>78</v>
      </c>
      <c r="C27" s="19">
        <f>218724+176277+77256+365525</f>
        <v>837782</v>
      </c>
      <c r="D27" s="19">
        <v>739416</v>
      </c>
      <c r="E27" s="19">
        <v>717518</v>
      </c>
      <c r="F27" s="19">
        <v>683711</v>
      </c>
      <c r="G27" s="19">
        <v>740799</v>
      </c>
      <c r="H27" s="19">
        <v>728969</v>
      </c>
      <c r="I27" s="19">
        <v>804083</v>
      </c>
      <c r="J27" s="19">
        <v>762740</v>
      </c>
      <c r="K27" s="19">
        <v>797284</v>
      </c>
      <c r="L27" s="19">
        <v>797616</v>
      </c>
      <c r="M27" s="17"/>
      <c r="N27" s="17">
        <v>820463.106</v>
      </c>
      <c r="O27" s="23"/>
      <c r="P27" s="17">
        <v>767251</v>
      </c>
      <c r="Q27" s="23"/>
    </row>
    <row r="28" spans="2:17" ht="13.5">
      <c r="B28" s="5" t="s">
        <v>2</v>
      </c>
      <c r="C28" s="19">
        <v>240031</v>
      </c>
      <c r="D28" s="19">
        <v>224000</v>
      </c>
      <c r="E28" s="19">
        <v>211501</v>
      </c>
      <c r="F28" s="19">
        <v>199056</v>
      </c>
      <c r="G28" s="19">
        <v>195095</v>
      </c>
      <c r="H28" s="19">
        <v>191530</v>
      </c>
      <c r="I28" s="19">
        <v>192822</v>
      </c>
      <c r="J28" s="19">
        <v>192506</v>
      </c>
      <c r="K28" s="19">
        <v>185182</v>
      </c>
      <c r="L28" s="19">
        <v>183892</v>
      </c>
      <c r="M28" s="17"/>
      <c r="N28" s="17">
        <v>192467.677</v>
      </c>
      <c r="O28" s="23"/>
      <c r="P28" s="17">
        <v>221449</v>
      </c>
      <c r="Q28" s="23"/>
    </row>
    <row r="29" spans="2:17" ht="13.5">
      <c r="B29" s="5" t="s">
        <v>38</v>
      </c>
      <c r="C29" s="19">
        <v>50330</v>
      </c>
      <c r="D29" s="19">
        <v>54280</v>
      </c>
      <c r="E29" s="19">
        <v>87002</v>
      </c>
      <c r="F29" s="19">
        <v>57545</v>
      </c>
      <c r="G29" s="19">
        <v>80495</v>
      </c>
      <c r="H29" s="19">
        <v>72756</v>
      </c>
      <c r="I29" s="19">
        <v>56254</v>
      </c>
      <c r="J29" s="19">
        <v>40406</v>
      </c>
      <c r="K29" s="19">
        <v>38778</v>
      </c>
      <c r="L29" s="19">
        <v>49883</v>
      </c>
      <c r="M29" s="17"/>
      <c r="N29" s="17">
        <v>49368.762</v>
      </c>
      <c r="O29" s="23"/>
      <c r="P29" s="17">
        <v>58030</v>
      </c>
      <c r="Q29" s="23"/>
    </row>
    <row r="30" spans="2:17" ht="13.5">
      <c r="B30" s="5" t="s">
        <v>39</v>
      </c>
      <c r="C30" s="19">
        <v>647129</v>
      </c>
      <c r="D30" s="19">
        <v>623703</v>
      </c>
      <c r="E30" s="19">
        <v>618791</v>
      </c>
      <c r="F30" s="19">
        <v>612455</v>
      </c>
      <c r="G30" s="19">
        <v>596420</v>
      </c>
      <c r="H30" s="19">
        <v>608246</v>
      </c>
      <c r="I30" s="19">
        <v>618418</v>
      </c>
      <c r="J30" s="19">
        <v>630520</v>
      </c>
      <c r="K30" s="19">
        <v>636459</v>
      </c>
      <c r="L30" s="19">
        <v>657441</v>
      </c>
      <c r="M30" s="17"/>
      <c r="N30" s="17">
        <v>665834.312</v>
      </c>
      <c r="O30" s="23"/>
      <c r="P30" s="17">
        <v>669628</v>
      </c>
      <c r="Q30" s="23"/>
    </row>
    <row r="31" spans="2:17" ht="13.5">
      <c r="B31" s="5" t="s">
        <v>3</v>
      </c>
      <c r="C31" s="20">
        <v>87588</v>
      </c>
      <c r="D31" s="20">
        <v>84600</v>
      </c>
      <c r="E31" s="20">
        <v>89968</v>
      </c>
      <c r="F31" s="20">
        <v>87433</v>
      </c>
      <c r="G31" s="20">
        <v>86510</v>
      </c>
      <c r="H31" s="20">
        <v>86005</v>
      </c>
      <c r="I31" s="20">
        <v>87388</v>
      </c>
      <c r="J31" s="20">
        <v>85444.10788359161</v>
      </c>
      <c r="K31" s="20">
        <v>84239</v>
      </c>
      <c r="L31" s="20">
        <v>81721</v>
      </c>
      <c r="M31" s="20"/>
      <c r="N31" s="20">
        <v>75369.855</v>
      </c>
      <c r="O31" s="23"/>
      <c r="P31" s="20">
        <v>76128</v>
      </c>
      <c r="Q31" s="23"/>
    </row>
    <row r="32" spans="2:17" ht="13.5">
      <c r="B32" s="5" t="s">
        <v>0</v>
      </c>
      <c r="C32" s="19">
        <v>10547</v>
      </c>
      <c r="D32" s="19">
        <v>9925</v>
      </c>
      <c r="E32" s="19">
        <v>9865</v>
      </c>
      <c r="F32" s="19">
        <v>9846</v>
      </c>
      <c r="G32" s="19">
        <v>9901</v>
      </c>
      <c r="H32" s="19">
        <v>10085</v>
      </c>
      <c r="I32" s="19">
        <v>10192</v>
      </c>
      <c r="J32" s="19">
        <v>10591</v>
      </c>
      <c r="K32" s="19">
        <v>11116</v>
      </c>
      <c r="L32" s="19">
        <v>11181</v>
      </c>
      <c r="M32" s="17"/>
      <c r="N32" s="17">
        <v>11406.476</v>
      </c>
      <c r="O32" s="23"/>
      <c r="P32" s="17">
        <v>11112</v>
      </c>
      <c r="Q32" s="23"/>
    </row>
    <row r="33" spans="2:17" ht="13.5">
      <c r="B33" s="5"/>
      <c r="C33" s="19"/>
      <c r="D33" s="19"/>
      <c r="E33" s="19"/>
      <c r="F33" s="22"/>
      <c r="G33" s="22"/>
      <c r="H33" s="22"/>
      <c r="I33" s="22"/>
      <c r="J33" s="22"/>
      <c r="K33" s="22"/>
      <c r="L33" s="22"/>
      <c r="M33" s="22"/>
      <c r="N33" s="22"/>
      <c r="O33" s="18"/>
      <c r="P33" s="18"/>
      <c r="Q33" s="18"/>
    </row>
    <row r="34" spans="2:17" ht="13.5">
      <c r="B34" s="9"/>
      <c r="C34" s="4" t="s">
        <v>153</v>
      </c>
      <c r="D34" s="4" t="s">
        <v>142</v>
      </c>
      <c r="E34" s="4" t="s">
        <v>131</v>
      </c>
      <c r="F34" s="4" t="s">
        <v>113</v>
      </c>
      <c r="G34" s="4" t="s">
        <v>109</v>
      </c>
      <c r="H34" s="4" t="s">
        <v>107</v>
      </c>
      <c r="I34" s="4" t="s">
        <v>105</v>
      </c>
      <c r="J34" s="65" t="s">
        <v>103</v>
      </c>
      <c r="K34" s="65" t="s">
        <v>101</v>
      </c>
      <c r="L34" s="4" t="s">
        <v>99</v>
      </c>
      <c r="M34" s="4" t="s">
        <v>79</v>
      </c>
      <c r="N34" s="4" t="s">
        <v>14</v>
      </c>
      <c r="O34" s="4" t="s">
        <v>5</v>
      </c>
      <c r="P34" s="4" t="s">
        <v>6</v>
      </c>
      <c r="Q34" s="4" t="s">
        <v>7</v>
      </c>
    </row>
    <row r="35" spans="1:14" ht="16.5">
      <c r="A35" s="2"/>
      <c r="B35" s="1" t="s">
        <v>133</v>
      </c>
      <c r="C35" s="22"/>
      <c r="D35" s="22"/>
      <c r="E35" s="22"/>
      <c r="F35" s="22"/>
      <c r="G35" s="22"/>
      <c r="H35" s="22"/>
      <c r="I35" s="22"/>
      <c r="J35" s="22"/>
      <c r="K35" s="22"/>
      <c r="L35" s="22"/>
      <c r="M35" s="22"/>
      <c r="N35" s="22"/>
    </row>
    <row r="36" spans="2:17" ht="13.5">
      <c r="B36" s="5" t="s">
        <v>36</v>
      </c>
      <c r="C36" s="24">
        <v>32.9</v>
      </c>
      <c r="D36" s="24">
        <v>32.3</v>
      </c>
      <c r="E36" s="24">
        <v>32.7</v>
      </c>
      <c r="F36" s="24">
        <v>32.321374970902</v>
      </c>
      <c r="G36" s="24">
        <v>32.2725506793759</v>
      </c>
      <c r="H36" s="24">
        <v>31.8626138268234</v>
      </c>
      <c r="I36" s="24">
        <v>31.4114440012759</v>
      </c>
      <c r="J36" s="24">
        <v>33.15849</v>
      </c>
      <c r="K36" s="24">
        <v>33.299868</v>
      </c>
      <c r="L36" s="24">
        <v>33.8405</v>
      </c>
      <c r="M36" s="24">
        <v>33.4</v>
      </c>
      <c r="N36" s="24">
        <v>33.062</v>
      </c>
      <c r="O36" s="24">
        <v>33.038199999999996</v>
      </c>
      <c r="P36" s="24">
        <v>33.827</v>
      </c>
      <c r="Q36" s="24">
        <v>34.088</v>
      </c>
    </row>
    <row r="37" spans="2:17" ht="13.5">
      <c r="B37" s="5" t="s">
        <v>37</v>
      </c>
      <c r="C37" s="24">
        <v>28.5</v>
      </c>
      <c r="D37" s="24">
        <v>26.6</v>
      </c>
      <c r="E37" s="24">
        <v>26.6</v>
      </c>
      <c r="F37" s="24">
        <v>26.3031346708815</v>
      </c>
      <c r="G37" s="24">
        <v>26.2620766196991</v>
      </c>
      <c r="H37" s="24">
        <v>26.3516430160554</v>
      </c>
      <c r="I37" s="24">
        <v>26.5049208403772</v>
      </c>
      <c r="J37" s="24">
        <v>27.626645</v>
      </c>
      <c r="K37" s="24">
        <v>27.404654</v>
      </c>
      <c r="L37" s="24">
        <v>27.223</v>
      </c>
      <c r="M37" s="24">
        <v>27.135</v>
      </c>
      <c r="N37" s="24">
        <v>27.165</v>
      </c>
      <c r="O37" s="24">
        <v>27.764</v>
      </c>
      <c r="P37" s="24">
        <v>27.846</v>
      </c>
      <c r="Q37" s="24">
        <v>27.975</v>
      </c>
    </row>
    <row r="38" spans="2:17" ht="13.5">
      <c r="B38" s="5" t="s">
        <v>10</v>
      </c>
      <c r="C38" s="25">
        <v>0.86</v>
      </c>
      <c r="D38" s="25">
        <v>0.83</v>
      </c>
      <c r="E38" s="25">
        <v>0.81</v>
      </c>
      <c r="F38" s="25">
        <v>0.81</v>
      </c>
      <c r="G38" s="25">
        <v>0.81</v>
      </c>
      <c r="H38" s="25">
        <v>0.83</v>
      </c>
      <c r="I38" s="25">
        <v>0.84</v>
      </c>
      <c r="J38" s="25">
        <v>0.83</v>
      </c>
      <c r="K38" s="25">
        <v>0.82</v>
      </c>
      <c r="L38" s="25">
        <v>0.8</v>
      </c>
      <c r="M38" s="25">
        <v>0.81</v>
      </c>
      <c r="N38" s="25">
        <v>0.82</v>
      </c>
      <c r="O38" s="25">
        <v>0.84</v>
      </c>
      <c r="P38" s="25">
        <v>0.82</v>
      </c>
      <c r="Q38" s="25">
        <v>0.82</v>
      </c>
    </row>
    <row r="39" spans="2:17" ht="13.5">
      <c r="B39" s="5" t="s">
        <v>11</v>
      </c>
      <c r="C39" s="16">
        <v>0.044</v>
      </c>
      <c r="D39" s="16">
        <v>0.045</v>
      </c>
      <c r="E39" s="16">
        <v>0.043</v>
      </c>
      <c r="F39" s="16">
        <v>0.045</v>
      </c>
      <c r="G39" s="16">
        <v>0.044</v>
      </c>
      <c r="H39" s="16">
        <v>0.043</v>
      </c>
      <c r="I39" s="16">
        <v>0.043</v>
      </c>
      <c r="J39" s="16">
        <v>0.046</v>
      </c>
      <c r="K39" s="16">
        <v>0.045</v>
      </c>
      <c r="L39" s="16">
        <v>0.044</v>
      </c>
      <c r="M39" s="16">
        <v>0.044</v>
      </c>
      <c r="N39" s="16">
        <v>0.043</v>
      </c>
      <c r="O39" s="16">
        <v>0.042</v>
      </c>
      <c r="P39" s="16">
        <v>0.042</v>
      </c>
      <c r="Q39" s="16">
        <v>0.043</v>
      </c>
    </row>
    <row r="40" spans="3:17" ht="12.75">
      <c r="C40" s="16"/>
      <c r="D40" s="16"/>
      <c r="E40" s="16"/>
      <c r="F40" s="16"/>
      <c r="G40" s="16"/>
      <c r="H40" s="16"/>
      <c r="I40" s="16"/>
      <c r="J40" s="16"/>
      <c r="K40" s="16"/>
      <c r="L40" s="16"/>
      <c r="M40" s="16"/>
      <c r="N40" s="16"/>
      <c r="O40" s="16"/>
      <c r="P40" s="16"/>
      <c r="Q40" s="16"/>
    </row>
    <row r="41" spans="2:17" ht="13.5">
      <c r="B41" s="5" t="s">
        <v>134</v>
      </c>
      <c r="C41" s="20"/>
      <c r="D41" s="20"/>
      <c r="E41" s="20"/>
      <c r="F41" s="20"/>
      <c r="G41" s="20"/>
      <c r="H41" s="20"/>
      <c r="I41" s="16"/>
      <c r="K41" s="16"/>
      <c r="L41" s="16"/>
      <c r="M41" s="16"/>
      <c r="N41" s="16"/>
      <c r="O41" s="16"/>
      <c r="P41" s="16"/>
      <c r="Q41" s="16"/>
    </row>
  </sheetData>
  <sheetProtection/>
  <printOptions/>
  <pageMargins left="0.787401575" right="0.787401575" top="0.984251969" bottom="0.984251969" header="0.4921259845" footer="0.4921259845"/>
  <pageSetup fitToHeight="1" fitToWidth="1" horizontalDpi="600" verticalDpi="600" orientation="landscape" paperSize="9" scale="61" r:id="rId2"/>
  <drawing r:id="rId1"/>
</worksheet>
</file>

<file path=xl/worksheets/sheet5.xml><?xml version="1.0" encoding="utf-8"?>
<worksheet xmlns="http://schemas.openxmlformats.org/spreadsheetml/2006/main" xmlns:r="http://schemas.openxmlformats.org/officeDocument/2006/relationships">
  <sheetPr>
    <tabColor rgb="FF00B050"/>
  </sheetPr>
  <dimension ref="A1:Q15"/>
  <sheetViews>
    <sheetView showGridLines="0" zoomScalePageLayoutView="0" workbookViewId="0" topLeftCell="A1">
      <selection activeCell="D13" sqref="D13"/>
    </sheetView>
  </sheetViews>
  <sheetFormatPr defaultColWidth="11.421875" defaultRowHeight="12.75"/>
  <cols>
    <col min="1" max="1" width="1.1484375" style="0" customWidth="1"/>
    <col min="2" max="2" width="19.00390625" style="0" customWidth="1"/>
    <col min="3" max="6" width="11.421875" style="0" customWidth="1"/>
  </cols>
  <sheetData>
    <row r="1" spans="1:6" ht="20.25" customHeight="1">
      <c r="A1" s="3"/>
      <c r="B1" s="2"/>
      <c r="C1" s="2"/>
      <c r="D1" s="2"/>
      <c r="E1" s="2"/>
      <c r="F1" s="2"/>
    </row>
    <row r="2" ht="16.5" customHeight="1"/>
    <row r="3" spans="2:17" ht="13.5">
      <c r="B3" s="6" t="s">
        <v>23</v>
      </c>
      <c r="C3" s="4" t="s">
        <v>154</v>
      </c>
      <c r="D3" s="4" t="s">
        <v>138</v>
      </c>
      <c r="E3" s="4" t="s">
        <v>132</v>
      </c>
      <c r="F3" s="4" t="s">
        <v>113</v>
      </c>
      <c r="G3" s="4" t="s">
        <v>109</v>
      </c>
      <c r="H3" s="4" t="s">
        <v>107</v>
      </c>
      <c r="I3" s="4" t="s">
        <v>105</v>
      </c>
      <c r="J3" s="4" t="s">
        <v>103</v>
      </c>
      <c r="K3" s="4" t="s">
        <v>101</v>
      </c>
      <c r="L3" s="4" t="s">
        <v>99</v>
      </c>
      <c r="M3" s="4" t="s">
        <v>79</v>
      </c>
      <c r="N3" s="4" t="s">
        <v>14</v>
      </c>
      <c r="O3" s="4" t="s">
        <v>5</v>
      </c>
      <c r="P3" s="4" t="s">
        <v>6</v>
      </c>
      <c r="Q3" s="4" t="s">
        <v>7</v>
      </c>
    </row>
    <row r="4" ht="13.5">
      <c r="B4" s="1" t="s">
        <v>71</v>
      </c>
    </row>
    <row r="5" spans="2:17" ht="13.5">
      <c r="B5" s="5" t="s">
        <v>17</v>
      </c>
      <c r="C5" s="17">
        <v>607</v>
      </c>
      <c r="D5" s="17">
        <v>620</v>
      </c>
      <c r="E5" s="17">
        <v>617</v>
      </c>
      <c r="F5" s="17">
        <v>560</v>
      </c>
      <c r="G5" s="17">
        <v>550</v>
      </c>
      <c r="H5" s="17">
        <v>563</v>
      </c>
      <c r="I5" s="17">
        <v>578</v>
      </c>
      <c r="J5" s="17">
        <v>552</v>
      </c>
      <c r="K5" s="17">
        <v>565</v>
      </c>
      <c r="L5" s="17">
        <v>578</v>
      </c>
      <c r="M5" s="17">
        <v>576</v>
      </c>
      <c r="N5" s="17">
        <v>614</v>
      </c>
      <c r="O5" s="17">
        <v>594</v>
      </c>
      <c r="P5" s="17">
        <v>595</v>
      </c>
      <c r="Q5" s="17">
        <v>595</v>
      </c>
    </row>
    <row r="6" spans="2:17" ht="13.5">
      <c r="B6" s="5" t="s">
        <v>73</v>
      </c>
      <c r="C6" s="18">
        <v>62.6</v>
      </c>
      <c r="D6" s="18">
        <v>63.3</v>
      </c>
      <c r="E6" s="18">
        <v>67.7</v>
      </c>
      <c r="F6" s="18">
        <v>65.7</v>
      </c>
      <c r="G6" s="18">
        <v>69.4</v>
      </c>
      <c r="H6" s="18">
        <v>68.6</v>
      </c>
      <c r="I6" s="18">
        <v>67.9</v>
      </c>
      <c r="J6" s="100">
        <v>64.7</v>
      </c>
      <c r="K6" s="24">
        <v>64.6</v>
      </c>
      <c r="L6" s="24">
        <v>63.2</v>
      </c>
      <c r="M6" s="24">
        <v>60.1</v>
      </c>
      <c r="N6" s="18">
        <v>58.9</v>
      </c>
      <c r="O6" s="18">
        <v>57.2</v>
      </c>
      <c r="P6" s="18">
        <v>57.4</v>
      </c>
      <c r="Q6" s="18">
        <v>56.6</v>
      </c>
    </row>
    <row r="7" spans="2:17" ht="13.5">
      <c r="B7" s="5" t="s">
        <v>74</v>
      </c>
      <c r="C7" s="18">
        <v>69.1</v>
      </c>
      <c r="D7" s="18">
        <v>69.8</v>
      </c>
      <c r="E7" s="18">
        <v>74.3</v>
      </c>
      <c r="F7" s="18">
        <v>71.9</v>
      </c>
      <c r="G7" s="18">
        <v>75.8</v>
      </c>
      <c r="H7" s="18">
        <v>76.5</v>
      </c>
      <c r="I7" s="18">
        <v>75.4</v>
      </c>
      <c r="J7" s="100">
        <v>74.8</v>
      </c>
      <c r="K7" s="24">
        <v>74.8</v>
      </c>
      <c r="L7" s="24">
        <v>73.3</v>
      </c>
      <c r="M7" s="24">
        <v>70.2</v>
      </c>
      <c r="N7" s="18">
        <v>71</v>
      </c>
      <c r="O7" s="18">
        <v>70.5</v>
      </c>
      <c r="P7" s="18">
        <v>70.6</v>
      </c>
      <c r="Q7" s="18">
        <v>69.8</v>
      </c>
    </row>
    <row r="8" spans="2:17" ht="13.5">
      <c r="B8" s="5" t="s">
        <v>18</v>
      </c>
      <c r="C8" s="18">
        <v>74.1</v>
      </c>
      <c r="D8" s="18">
        <v>75</v>
      </c>
      <c r="E8" s="18">
        <v>80.1</v>
      </c>
      <c r="F8" s="18">
        <v>80</v>
      </c>
      <c r="G8" s="18">
        <v>84.3</v>
      </c>
      <c r="H8" s="18">
        <v>85.7</v>
      </c>
      <c r="I8" s="18">
        <v>84.8</v>
      </c>
      <c r="J8" s="100">
        <v>85.5</v>
      </c>
      <c r="K8" s="24">
        <v>86.1</v>
      </c>
      <c r="L8" s="24">
        <v>85</v>
      </c>
      <c r="M8" s="24"/>
      <c r="N8" s="18">
        <v>86</v>
      </c>
      <c r="O8" s="18"/>
      <c r="P8" s="18"/>
      <c r="Q8" s="18"/>
    </row>
    <row r="9" spans="2:13" ht="13.5">
      <c r="B9" s="5"/>
      <c r="J9" s="66"/>
      <c r="K9" s="66"/>
      <c r="L9" s="66"/>
      <c r="M9" s="66"/>
    </row>
    <row r="10" spans="2:17" ht="13.5">
      <c r="B10" s="9" t="s">
        <v>15</v>
      </c>
      <c r="C10" s="4" t="s">
        <v>154</v>
      </c>
      <c r="D10" s="4" t="s">
        <v>138</v>
      </c>
      <c r="E10" s="4" t="s">
        <v>132</v>
      </c>
      <c r="F10" s="4" t="s">
        <v>113</v>
      </c>
      <c r="G10" s="4" t="s">
        <v>109</v>
      </c>
      <c r="H10" s="4" t="s">
        <v>107</v>
      </c>
      <c r="I10" s="4" t="s">
        <v>105</v>
      </c>
      <c r="J10" s="4" t="s">
        <v>103</v>
      </c>
      <c r="K10" s="67" t="s">
        <v>101</v>
      </c>
      <c r="L10" s="67" t="s">
        <v>99</v>
      </c>
      <c r="M10" s="67" t="s">
        <v>79</v>
      </c>
      <c r="N10" s="4" t="s">
        <v>14</v>
      </c>
      <c r="O10" s="4" t="s">
        <v>5</v>
      </c>
      <c r="P10" s="4" t="s">
        <v>6</v>
      </c>
      <c r="Q10" s="4" t="s">
        <v>7</v>
      </c>
    </row>
    <row r="11" spans="2:17" ht="13.5">
      <c r="B11" s="5" t="s">
        <v>75</v>
      </c>
      <c r="C11" s="16">
        <v>0.103</v>
      </c>
      <c r="D11" s="16">
        <v>0.102</v>
      </c>
      <c r="E11" s="16">
        <v>0.11</v>
      </c>
      <c r="F11" s="16">
        <v>0.117</v>
      </c>
      <c r="G11" s="16">
        <v>0.126</v>
      </c>
      <c r="H11" s="16">
        <v>0.122</v>
      </c>
      <c r="I11" s="16">
        <v>0.117</v>
      </c>
      <c r="J11" s="99">
        <v>0.117</v>
      </c>
      <c r="K11" s="16">
        <v>0.114</v>
      </c>
      <c r="L11" s="16">
        <v>0.109</v>
      </c>
      <c r="M11" s="16">
        <v>0.104</v>
      </c>
      <c r="N11" s="16">
        <v>0.096</v>
      </c>
      <c r="O11" s="16">
        <v>0.096</v>
      </c>
      <c r="P11" s="16">
        <v>0.096</v>
      </c>
      <c r="Q11" s="16">
        <v>0.095</v>
      </c>
    </row>
    <row r="12" spans="2:17" ht="13.5">
      <c r="B12" s="5" t="s">
        <v>76</v>
      </c>
      <c r="C12" s="16">
        <v>0.114</v>
      </c>
      <c r="D12" s="16">
        <v>0.113</v>
      </c>
      <c r="E12" s="16">
        <v>0.12</v>
      </c>
      <c r="F12" s="16">
        <v>0.128</v>
      </c>
      <c r="G12" s="16">
        <v>0.138</v>
      </c>
      <c r="H12" s="16">
        <v>0.136</v>
      </c>
      <c r="I12" s="16">
        <v>0.13</v>
      </c>
      <c r="J12" s="99">
        <v>0.136</v>
      </c>
      <c r="K12" s="16">
        <v>0.132</v>
      </c>
      <c r="L12" s="16">
        <v>0.127</v>
      </c>
      <c r="M12" s="16">
        <v>0.122</v>
      </c>
      <c r="N12" s="16">
        <v>0.116</v>
      </c>
      <c r="O12" s="16">
        <v>0.119</v>
      </c>
      <c r="P12" s="16">
        <v>0.119</v>
      </c>
      <c r="Q12" s="16">
        <v>0.117</v>
      </c>
    </row>
    <row r="13" spans="2:17" ht="13.5">
      <c r="B13" s="5" t="s">
        <v>77</v>
      </c>
      <c r="C13" s="16">
        <v>0.122</v>
      </c>
      <c r="D13" s="16">
        <v>0.121</v>
      </c>
      <c r="E13" s="16">
        <v>0.13</v>
      </c>
      <c r="F13" s="16">
        <v>0.143</v>
      </c>
      <c r="G13" s="16">
        <v>0.153</v>
      </c>
      <c r="H13" s="16">
        <v>0.152</v>
      </c>
      <c r="I13" s="16">
        <v>0.147</v>
      </c>
      <c r="J13" s="99">
        <v>0.155</v>
      </c>
      <c r="K13" s="16">
        <v>0.153</v>
      </c>
      <c r="L13" s="16">
        <v>0.147</v>
      </c>
      <c r="M13" s="16">
        <v>0.144</v>
      </c>
      <c r="N13" s="16">
        <v>0.14</v>
      </c>
      <c r="O13" s="16">
        <v>0.146</v>
      </c>
      <c r="P13" s="16">
        <v>0.148</v>
      </c>
      <c r="Q13" s="16">
        <v>0.147</v>
      </c>
    </row>
    <row r="15" ht="13.5">
      <c r="B15" s="5" t="s">
        <v>137</v>
      </c>
    </row>
  </sheetData>
  <sheetProtection/>
  <printOptions/>
  <pageMargins left="0.787401575" right="0.787401575" top="0.984251969" bottom="0.984251969" header="0.4921259845" footer="0.4921259845"/>
  <pageSetup horizontalDpi="600" verticalDpi="600" orientation="landscape" paperSize="9" scale="61" r:id="rId2"/>
  <drawing r:id="rId1"/>
</worksheet>
</file>

<file path=xl/worksheets/sheet6.xml><?xml version="1.0" encoding="utf-8"?>
<worksheet xmlns="http://schemas.openxmlformats.org/spreadsheetml/2006/main" xmlns:r="http://schemas.openxmlformats.org/officeDocument/2006/relationships">
  <sheetPr>
    <tabColor rgb="FF00B050"/>
  </sheetPr>
  <dimension ref="A1:Q6"/>
  <sheetViews>
    <sheetView showGridLines="0" zoomScalePageLayoutView="0" workbookViewId="0" topLeftCell="A1">
      <selection activeCell="D13" sqref="D13"/>
    </sheetView>
  </sheetViews>
  <sheetFormatPr defaultColWidth="11.421875" defaultRowHeight="12.75"/>
  <cols>
    <col min="1" max="1" width="1.1484375" style="0" customWidth="1"/>
    <col min="2" max="2" width="46.57421875" style="0" customWidth="1"/>
    <col min="3" max="17" width="8.7109375" style="0" customWidth="1"/>
  </cols>
  <sheetData>
    <row r="1" spans="1:2" ht="20.25" customHeight="1">
      <c r="A1" s="3"/>
      <c r="B1" s="2"/>
    </row>
    <row r="2" ht="16.5" customHeight="1"/>
    <row r="3" spans="2:17" ht="13.5">
      <c r="B3" s="6" t="s">
        <v>24</v>
      </c>
      <c r="C3" s="51" t="s">
        <v>146</v>
      </c>
      <c r="D3" s="51" t="s">
        <v>136</v>
      </c>
      <c r="E3" s="51" t="s">
        <v>117</v>
      </c>
      <c r="F3" s="51" t="s">
        <v>110</v>
      </c>
      <c r="G3" s="51" t="s">
        <v>108</v>
      </c>
      <c r="H3" s="51" t="s">
        <v>106</v>
      </c>
      <c r="I3" s="51" t="s">
        <v>104</v>
      </c>
      <c r="J3" s="51" t="s">
        <v>102</v>
      </c>
      <c r="K3" s="51" t="s">
        <v>100</v>
      </c>
      <c r="L3" s="51" t="s">
        <v>94</v>
      </c>
      <c r="M3" s="51" t="s">
        <v>80</v>
      </c>
      <c r="N3" s="10" t="s">
        <v>22</v>
      </c>
      <c r="O3" s="10" t="s">
        <v>21</v>
      </c>
      <c r="P3" s="10" t="s">
        <v>20</v>
      </c>
      <c r="Q3" s="10" t="s">
        <v>19</v>
      </c>
    </row>
    <row r="4" ht="14.25">
      <c r="B4" s="11" t="s">
        <v>70</v>
      </c>
    </row>
    <row r="5" spans="2:17" ht="13.5">
      <c r="B5" s="5"/>
      <c r="C5">
        <v>29</v>
      </c>
      <c r="D5">
        <v>36</v>
      </c>
      <c r="E5">
        <v>33</v>
      </c>
      <c r="F5">
        <v>35</v>
      </c>
      <c r="G5">
        <v>35</v>
      </c>
      <c r="H5">
        <v>42</v>
      </c>
      <c r="I5">
        <v>32</v>
      </c>
      <c r="J5">
        <v>34</v>
      </c>
      <c r="K5">
        <v>40</v>
      </c>
      <c r="L5">
        <v>46</v>
      </c>
      <c r="M5">
        <v>48</v>
      </c>
      <c r="N5">
        <v>52</v>
      </c>
      <c r="O5">
        <v>40</v>
      </c>
      <c r="P5">
        <v>47</v>
      </c>
      <c r="Q5">
        <v>43</v>
      </c>
    </row>
    <row r="6" ht="14.25">
      <c r="B6" s="12" t="s">
        <v>25</v>
      </c>
    </row>
  </sheetData>
  <sheetProtection/>
  <printOptions/>
  <pageMargins left="0.787401575" right="0.787401575" top="0.984251969" bottom="0.984251969" header="0.4921259845" footer="0.4921259845"/>
  <pageSetup horizontalDpi="600" verticalDpi="6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VALEANI</dc:creator>
  <cp:keywords/>
  <dc:description/>
  <cp:lastModifiedBy>796839</cp:lastModifiedBy>
  <cp:lastPrinted>2014-10-29T10:13:24Z</cp:lastPrinted>
  <dcterms:created xsi:type="dcterms:W3CDTF">1996-10-14T23:33:28Z</dcterms:created>
  <dcterms:modified xsi:type="dcterms:W3CDTF">2014-10-29T16:00:21Z</dcterms:modified>
  <cp:category/>
  <cp:version/>
  <cp:contentType/>
  <cp:contentStatus/>
</cp:coreProperties>
</file>